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231"/>
  <workbookPr/>
  <mc:AlternateContent xmlns:mc="http://schemas.openxmlformats.org/markup-compatibility/2006">
    <mc:Choice Requires="x15">
      <x15ac:absPath xmlns:x15ac="http://schemas.microsoft.com/office/spreadsheetml/2010/11/ac" url="C:\DA 2.0\Atliq_Sales\"/>
    </mc:Choice>
  </mc:AlternateContent>
  <xr:revisionPtr revIDLastSave="0" documentId="13_ncr:1_{3EA6FFFF-6869-4B31-8BD7-9A0466C5E97B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Customer_Sales_Performance" sheetId="1" r:id="rId1"/>
    <sheet name="Market Performance &amp; Target" sheetId="4" r:id="rId2"/>
    <sheet name="Top N performance" sheetId="5" r:id="rId3"/>
    <sheet name="Division_R" sheetId="7" r:id="rId4"/>
    <sheet name="Quantity Top5" sheetId="8" r:id="rId5"/>
    <sheet name="Quantity Bottom5" sheetId="9" r:id="rId6"/>
    <sheet name="2021_product_begin" sheetId="10" r:id="rId7"/>
    <sheet name="Top 5 Country" sheetId="11" r:id="rId8"/>
  </sheets>
  <calcPr calcId="162913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629be7a-218a-4a63-90df-e7334da52946" name="dim_Customer" connection="Query - dim_Customer"/>
          <x15:modelTable id="dim_Market_d40d7c7e-8ef7-4cee-9a2b-4e431a9cfaa5" name="dim_Market" connection="Query - dim_Market"/>
          <x15:modelTable id="dim_Product_91ad6de7-8863-4e1c-a26e-3941a866c2d8" name="dim_Product" connection="Query - dim_Product"/>
          <x15:modelTable id="Fact_Sales_Monthly_222f9e41-da82-40c2-819e-056c6e19eebd" name="Fact_Sales_Monthly" connection="Query - Fact_Sales_Monthly"/>
          <x15:modelTable id="dim_date_3337f745-b82d-45b4-9e43-6574ca7cdab1" name="dim_date" connection="Query - dim_date(1)"/>
          <x15:modelTable id="ns_targets_2021_e7e25629-b10e-4410-a69b-ecb36ecf4b4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44099B4-7E1A-4DE0-A6A7-427CDA8FA25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02654fa-dbfa-4688-b88f-974138f89f7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ACB1E0E-E9F7-4025-9460-9639AF0506F0}" name="Query - dim_date(1)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e8f2ebe-9a77-4377-9984-ae61bb46c6a8"/>
      </ext>
    </extLst>
  </connection>
  <connection id="3" xr16:uid="{6D4189E8-81B8-44B1-AA5A-F801AB15ECB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e20168c-ad06-4548-a732-548104edae2a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F49D409-47A3-4F3B-995E-32C926B745D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0c2075b-f7be-43db-b933-39c210de329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95DD61D-D6F7-42D8-8C73-668E55F5FAE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261b1ae-4f12-4bc3-aaec-390579333742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06064220-495D-4A1D-AFD9-F2BA883A423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6a04924-9489-4fd6-b5bd-0dfac2caeec8"/>
      </ext>
    </extLst>
  </connection>
  <connection id="7" xr16:uid="{BBF572C8-93DB-4447-8EB1-1095B50FB08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5A2DB3A3-2FC6-4523-8978-7A8D8C4A8FB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<sst xmlns="http://schemas.openxmlformats.org/spreadsheetml/2006/main" count="246" uniqueCount="155">
  <si>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</si>
  <si>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</si>
  <si>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</si>
  <si>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</si>
  <si>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</si>
  <si>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</si>
  <si>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</si>
  <si>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</si>
  <si>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</si>
  <si>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</si>
  <si>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</si>
  <si>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</si>
  <si>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</si>
  <si>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</si>
  <si>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</si>
  <si>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</si>
  <si>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</si>
  <si>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</si>
  <si>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</si>
  <si>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</si>
  <si>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</si>
  <si>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</si>
  <si>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</si>
  <si>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</si>
  <si>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</si>
  <si>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</si>
  <si>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</si>
  <si>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</si>
  <si>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</si>
  <si>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</si>
  <si>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</si>
  <si>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</si>
  <si>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</si>
  <si>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</si>
  <si>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</si>
  <si>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</si>
  <si>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</si>
  <si>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</si>
  <si>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</si>
  <si>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</si>
  <si>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</si>
  <si>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</si>
  <si>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</si>
  <si>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</si>
  <si>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</si>
  <si>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</si>
  <si>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</si>
  <si>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</si>
  <si>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</si>
  <si>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</si>
  <si>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</si>
  <si>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</si>
  <si>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</si>
  <si>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</si>
  <si>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</si>
  <si>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</si>
  <si>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</si>
  <si>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</si>
  <si>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</si>
  <si>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</si>
  <si>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</si>
  <si>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</si>
  <si>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</si>
  <si>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</si>
  <si>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</si>
  <si>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</si>
  <si>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</si>
  <si>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</si>
  <si>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</si>
  <si>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</si>
  <si>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</si>
  <si>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</si>
  <si>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</si>
  <si>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NetSales 19</t>
  </si>
  <si>
    <t>NetSales 20</t>
  </si>
  <si>
    <t>NetSales 21</t>
  </si>
  <si>
    <t>Filters</t>
  </si>
  <si>
    <t>Customers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</si>
  <si>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</si>
  <si>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</si>
  <si>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</si>
  <si>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</si>
  <si>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</si>
  <si>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</si>
  <si>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</si>
  <si>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</si>
  <si>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</si>
  <si>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</si>
  <si>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</si>
  <si>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</si>
  <si>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</si>
  <si>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</si>
  <si>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</si>
  <si>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</si>
  <si>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</si>
  <si>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</si>
  <si>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</si>
  <si>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</si>
  <si>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</si>
  <si>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</si>
  <si>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</si>
  <si>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</si>
  <si>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2021 - target</t>
  </si>
  <si>
    <t>Market</t>
  </si>
  <si>
    <t>Performance vs Target</t>
  </si>
  <si>
    <t>%</t>
  </si>
  <si>
    <t>(All Values are in USD)</t>
  </si>
  <si>
    <t>2021 vs 2020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</si>
  <si>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</si>
  <si>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</si>
  <si>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</si>
  <si>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</si>
  <si>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</si>
  <si>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</si>
  <si>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</si>
  <si>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</si>
  <si>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</si>
  <si>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</si>
  <si>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</si>
  <si>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</si>
  <si>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</si>
  <si>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</si>
  <si>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</si>
  <si>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</si>
  <si>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</si>
  <si>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</si>
  <si>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</si>
  <si>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</si>
  <si>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</si>
  <si>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</si>
  <si>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</si>
  <si>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</si>
  <si>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</si>
  <si>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</si>
  <si>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</si>
  <si>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</si>
  <si>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</si>
  <si>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</si>
  <si>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</si>
  <si>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</si>
  <si>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</si>
  <si>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Top 10 Products</t>
  </si>
  <si>
    <t>Product</t>
  </si>
  <si>
    <t>N &amp; S</t>
  </si>
  <si>
    <t>P &amp; A</t>
  </si>
  <si>
    <t>PC</t>
  </si>
  <si>
    <t>Sum of Qty</t>
  </si>
  <si>
    <t>Products Sale Begin</t>
  </si>
  <si>
    <t>in 2021</t>
  </si>
  <si>
    <t>Bottom 5</t>
  </si>
  <si>
    <t>Quantity wise</t>
  </si>
  <si>
    <t>Top 5 Products</t>
  </si>
  <si>
    <t>Country</t>
  </si>
  <si>
    <t>Top 5 Countries</t>
  </si>
  <si>
    <t>by 2020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</si>
</sst>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0.0,,&quot;M&quot;"/>
    <numFmt numFmtId="166" formatCode="0.0,&quot;K&quot;"/>
  </numFmts>
  <fonts count="6" x14ac:knownFonts="1">
    <font>
      <sz val="11"/>
      <color theme="1"/>
      <name val="Calibri"/>
      <family val="2"/>
      <scheme val="minor"/>
    </font>
    <font>
      <b/>
      <sz val="14"/>
      <color theme="5" tint="-0.249977111117893"/>
      <name val="Calibri"/>
      <family val="2"/>
      <scheme val="minor"/>
    </font>
    <font>
      <b/>
      <sz val="11"/>
      <color theme="5"/>
      <name val="Avenir Next LT Pro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5"/>
      <name val="Avenir Next LT Pro"/>
      <family val="2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/>
      <top/>
      <bottom style="thin">
        <color theme="5" tint="0.39997558519241921"/>
      </bottom>
      <diagonal/>
    </border>
  </borders>
  <cellStyleXfs count="1">
    <xf numFmtId="0" fontId="0" fillId="0" borderId="0"/>
  </cellStyleXfs>
  <cellXfs count="36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pivotButton="1" applyFont="1"/>
    <xf numFmtId="0" fontId="3" fillId="0" borderId="0" xfId="0" applyFont="1"/>
    <xf numFmtId="0" fontId="3" fillId="0" borderId="0" xfId="0" applyFont="1" applyAlignment="1">
      <alignment horizontal="left"/>
    </xf>
    <xf numFmtId="165" fontId="3" fillId="0" borderId="0" xfId="0" applyNumberFormat="1" applyFont="1"/>
    <xf numFmtId="0" fontId="4" fillId="0" borderId="1" xfId="0" applyFont="1" applyBorder="1"/>
    <xf numFmtId="0" fontId="4" fillId="0" borderId="2" xfId="0" applyFont="1" applyBorder="1" applyAlignment="1">
      <alignment horizontal="left"/>
    </xf>
    <xf numFmtId="165" fontId="4" fillId="0" borderId="2" xfId="0" applyNumberFormat="1" applyFont="1" applyBorder="1"/>
    <xf numFmtId="0" fontId="5" fillId="0" borderId="0" xfId="0" applyFont="1"/>
    <xf numFmtId="164" fontId="3" fillId="0" borderId="3" xfId="0" applyNumberFormat="1" applyFont="1" applyBorder="1"/>
    <xf numFmtId="164" fontId="3" fillId="0" borderId="0" xfId="0" applyNumberFormat="1" applyFont="1"/>
    <xf numFmtId="164" fontId="3" fillId="0" borderId="1" xfId="0" applyNumberFormat="1" applyFont="1" applyBorder="1"/>
    <xf numFmtId="0" fontId="3" fillId="0" borderId="3" xfId="0" applyFont="1" applyBorder="1" applyAlignment="1">
      <alignment horizontal="left"/>
    </xf>
    <xf numFmtId="0" fontId="3" fillId="0" borderId="1" xfId="0" applyFont="1" applyBorder="1" applyAlignment="1">
      <alignment horizontal="left"/>
    </xf>
    <xf numFmtId="165" fontId="3" fillId="0" borderId="4" xfId="0" applyNumberFormat="1" applyFont="1" applyBorder="1"/>
    <xf numFmtId="165" fontId="3" fillId="0" borderId="5" xfId="0" applyNumberFormat="1" applyFont="1" applyBorder="1"/>
    <xf numFmtId="165" fontId="3" fillId="0" borderId="6" xfId="0" applyNumberFormat="1" applyFont="1" applyBorder="1"/>
    <xf numFmtId="165" fontId="3" fillId="0" borderId="7" xfId="0" applyNumberFormat="1" applyFont="1" applyBorder="1"/>
    <xf numFmtId="165" fontId="3" fillId="0" borderId="8" xfId="0" applyNumberFormat="1" applyFont="1" applyBorder="1"/>
    <xf numFmtId="165" fontId="3" fillId="0" borderId="9" xfId="0" applyNumberFormat="1" applyFont="1" applyBorder="1"/>
    <xf numFmtId="165" fontId="3" fillId="0" borderId="10" xfId="0" applyNumberFormat="1" applyFont="1" applyBorder="1"/>
    <xf numFmtId="165" fontId="3" fillId="0" borderId="11" xfId="0" applyNumberFormat="1" applyFont="1" applyBorder="1"/>
    <xf numFmtId="0" fontId="4" fillId="0" borderId="1" xfId="0" pivotButton="1" applyFont="1" applyBorder="1"/>
    <xf numFmtId="164" fontId="4" fillId="0" borderId="2" xfId="0" applyNumberFormat="1" applyFont="1" applyBorder="1"/>
    <xf numFmtId="166" fontId="3" fillId="0" borderId="0" xfId="0" applyNumberFormat="1" applyFont="1"/>
    <xf numFmtId="166" fontId="4" fillId="0" borderId="2" xfId="0" applyNumberFormat="1" applyFont="1" applyBorder="1"/>
    <xf numFmtId="165" fontId="3" fillId="0" borderId="0" xfId="0" applyNumberFormat="1" applyFont="1" applyBorder="1"/>
    <xf numFmtId="0" fontId="3" fillId="0" borderId="12" xfId="0" applyFont="1" applyBorder="1"/>
    <xf numFmtId="164" fontId="3" fillId="0" borderId="0" xfId="0" applyNumberFormat="1" applyFont="1" applyBorder="1"/>
    <xf numFmtId="0" fontId="4" fillId="0" borderId="12" xfId="0" applyFont="1" applyBorder="1"/>
    <xf numFmtId="166" fontId="3" fillId="0" borderId="0" xfId="0" applyNumberFormat="1" applyFont="1" applyBorder="1"/>
    <xf numFmtId="0" fontId="3" fillId="0" borderId="12" xfId="0" applyFont="1" applyBorder="1" applyAlignment="1">
      <alignment horizontal="center" vertical="center"/>
    </xf>
    <xf numFmtId="0" fontId="3" fillId="0" borderId="12" xfId="0" pivotButton="1" applyFont="1" applyBorder="1"/>
    <xf numFmtId="0" fontId="3" fillId="0" borderId="0" xfId="0" applyFont="1" applyBorder="1" applyAlignment="1">
      <alignment horizontal="left"/>
    </xf>
  </cellXfs>
  <cellStyles count="1">
    <cellStyle name="Normal" xfId="0" builtinId="0"/>
  </cellStyles>
  <dxfs count="120">
    <dxf>
      <border>
        <right/>
        <bottom/>
      </border>
    </dxf>
    <dxf>
      <border>
        <bottom style="thin">
          <color indexed="64"/>
        </bottom>
      </border>
    </dxf>
    <dxf>
      <border>
        <bottom style="thin">
          <color theme="5" tint="0.39997558519241921"/>
        </bottom>
      </border>
    </dxf>
    <dxf>
      <border>
        <bottom style="thin">
          <color indexed="64"/>
        </bottom>
      </border>
    </dxf>
    <dxf>
      <border>
        <bottom style="thin">
          <color theme="5" tint="0.39997558519241921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65" formatCode="0.0,,&quot;M&quot;"/>
    </dxf>
    <dxf>
      <alignment horizontal="center" vertic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theme="5" tint="0.39997558519241921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bottom style="thin">
          <color theme="5" tint="0.39997558519241921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6" formatCode="0.0,&quot;K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numFmt numFmtId="165" formatCode="0.0,,&quot;M&quot;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 vertical="center"/>
    </dxf>
    <dxf>
      <numFmt numFmtId="165" formatCode="0.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85.991452893519" backgroundQuery="1" createdVersion="8" refreshedVersion="8" minRefreshableVersion="3" recordCount="0" supportSubquery="1" supportAdvancedDrill="1" xr:uid="{629CA1C6-F62E-4600-8B65-4FEB1DC241E5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vs 2020]" caption="2021 vs 20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85.991450000001" backgroundQuery="1" createdVersion="8" refreshedVersion="8" minRefreshableVersion="3" recordCount="0" supportSubquery="1" supportAdvancedDrill="1" xr:uid="{2C6B642E-E727-43FB-8DA6-47663D495B05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- target]" caption="2021 - target" numFmtId="0" hierarchy="32" level="32767"/>
    <cacheField name="[Measures].[%]" caption="%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86.005311921297" backgroundQuery="1" createdVersion="8" refreshedVersion="8" minRefreshableVersion="3" recordCount="0" supportSubquery="1" supportAdvancedDrill="1" xr:uid="{0D85EB0E-7677-4FC7-9F87-DCBF926283AD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8" level="32767"/>
    <cacheField name="[Measures].[NetSales 21]" caption="NetSales 21" numFmtId="0" hierarchy="29" level="32767"/>
    <cacheField name="[Measures].[2021 vs 2020]" caption="2021 vs 2020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86.010781597222" backgroundQuery="1" createdVersion="8" refreshedVersion="8" minRefreshableVersion="3" recordCount="0" supportSubquery="1" supportAdvancedDrill="1" xr:uid="{C81D2911-45B0-4D95-9FDF-9A76FFBB20C3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8" level="32767"/>
    <cacheField name="[Measures].[NetSales 21]" caption="NetSales 21" numFmtId="0" hierarchy="29" level="32767"/>
    <cacheField name="[Measures].[2021 vs 2020]" caption="2021 vs 2020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86.020762731481" backgroundQuery="1" createdVersion="8" refreshedVersion="8" minRefreshableVersion="3" recordCount="0" supportSubquery="1" supportAdvancedDrill="1" xr:uid="{9A853416-C4F5-4D2C-B404-D1E94B5C990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86.021167476851" backgroundQuery="1" createdVersion="8" refreshedVersion="8" minRefreshableVersion="3" recordCount="0" supportSubquery="1" supportAdvancedDrill="1" xr:uid="{574B623E-2E61-4D61-B293-422A14B699E4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86.022802777778" backgroundQuery="1" createdVersion="8" refreshedVersion="8" minRefreshableVersion="3" recordCount="0" supportSubquery="1" supportAdvancedDrill="1" xr:uid="{49BD3273-AA6F-44A0-8512-A1ED1A905E6B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29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886.027271064813" backgroundQuery="1" createdVersion="8" refreshedVersion="8" minRefreshableVersion="3" recordCount="0" supportSubquery="1" supportAdvancedDrill="1" xr:uid="{6EB4432D-9F54-4855-A76C-841FBB8CB1E4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8" level="32767"/>
    <cacheField name="[Measures].[NetSales 21]" caption="NetSales 21" numFmtId="0" hierarchy="29" level="32767"/>
    <cacheField name="[Measures].[2021 vs 2020]" caption="2021 vs 2020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Philiphines"/>
        <s v="South Korea"/>
        <s v="US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28CEAD-128D-49B8-BD00-0485826B2F38}" name="PivotTable1" cacheId="0" applyNumberFormats="0" applyBorderFormats="0" applyFontFormats="0" applyPatternFormats="0" applyAlignmentFormats="0" applyWidthHeightFormats="1" dataCaption="Values" tag="992a6fc5-abbb-4d76-8d15-409759edfc9d" updatedVersion="8" minRefreshableVersion="3" useAutoFormatting="1" colGrandTotals="0" itemPrintTitles="1" createdVersion="8" indent="0" outline="1" outlineData="1" multipleFieldFilters="0">
  <location ref="A6:E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/>
  </dataFields>
  <formats count="22">
    <format dxfId="119">
      <pivotArea type="all" dataOnly="0" outline="0" fieldPosition="0"/>
    </format>
    <format dxfId="118">
      <pivotArea field="0" type="button" dataOnly="0" labelOnly="1" outline="0" axis="axisRow" fieldPosition="0"/>
    </format>
    <format dxfId="1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6">
      <pivotArea outline="0" collapsedLevelsAreSubtotals="1" fieldPosition="0"/>
    </format>
    <format dxfId="11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3">
      <pivotArea dataOnly="0" labelOnly="1" grandRow="1" outline="0" fieldPosition="0"/>
    </format>
    <format dxfId="112">
      <pivotArea collapsedLevelsAreSubtotals="1" fieldPosition="0">
        <references count="1">
          <reference field="0" count="0"/>
        </references>
      </pivotArea>
    </format>
    <format dxfId="11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08">
      <pivotArea field="0" type="button" dataOnly="0" labelOnly="1" outline="0" axis="axisRow" fieldPosition="0"/>
    </format>
    <format dxfId="1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collapsedLevelsAreSubtotals="1" fieldPosition="0">
        <references count="1"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103">
      <pivotArea dataOnly="0" labelOnly="1" fieldPosition="0">
        <references count="1">
          <reference field="0" count="16">
            <x v="2"/>
            <x v="5"/>
            <x v="6"/>
            <x v="14"/>
            <x v="17"/>
            <x v="21"/>
            <x v="22"/>
            <x v="29"/>
            <x v="30"/>
            <x v="32"/>
            <x v="35"/>
            <x v="41"/>
            <x v="49"/>
            <x v="52"/>
            <x v="63"/>
            <x v="64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field="0" type="button" dataOnly="0" labelOnly="1" outline="0" axis="axisRow" fieldPosition="0"/>
    </format>
    <format dxfId="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0">
      <pivotArea dataOnly="0" labelOnly="1" fieldPosition="0">
        <references count="1">
          <reference field="0" count="1">
            <x v="49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9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108737-FEFA-47B3-8138-83CF642F4F4D}" name="PivotTable1" cacheId="1" applyNumberFormats="0" applyBorderFormats="0" applyFontFormats="0" applyPatternFormats="0" applyAlignmentFormats="0" applyWidthHeightFormats="1" dataCaption="Values" tag="1909505a-d01e-4a88-82a5-9968605974ad" updatedVersion="8" minRefreshableVersion="3" useAutoFormatting="1" colGrandTotals="0" itemPrintTitles="1" createdVersion="8" indent="0" outline="1" outlineData="1" multipleFieldFilters="0" rowHeaderCaption="Market">
  <location ref="A6:F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1" baseItem="0" numFmtId="165"/>
    <dataField fld="7" subtotal="count" baseField="1" baseItem="0"/>
  </dataFields>
  <formats count="14">
    <format dxfId="98">
      <pivotArea type="all" dataOnly="0" outline="0" fieldPosition="0"/>
    </format>
    <format dxfId="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6">
      <pivotArea outline="0" collapsedLevelsAreSubtotals="1" fieldPosition="0"/>
    </format>
    <format dxfId="95">
      <pivotArea dataOnly="0" labelOnly="1" grandRow="1" outline="0" fieldPosition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8">
      <pivotArea outline="0" fieldPosition="0">
        <references count="1">
          <reference field="4294967294" count="1">
            <x v="3"/>
          </reference>
        </references>
      </pivotArea>
    </format>
    <format dxfId="8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">
      <pivotArea field="1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9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BA172E-83FD-4F7F-9AAB-2158452D2DC8}" name="PivotTable1" cacheId="2" applyNumberFormats="0" applyBorderFormats="0" applyFontFormats="0" applyPatternFormats="0" applyAlignmentFormats="0" applyWidthHeightFormats="1" dataCaption="Values" tag="38a62551-4c25-4253-9454-249ae9ee97a9" updatedVersion="8" minRefreshableVersion="3" useAutoFormatting="1" subtotalHiddenItems="1" colGrandTotals="0" itemPrintTitles="1" createdVersion="8" indent="0" outline="1" outlineData="1" multipleFieldFilters="0" rowHeaderCaption="Product">
  <location ref="A6:D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fld="2" subtotal="count" baseField="0" baseItem="0" numFmtId="165"/>
    <dataField fld="3" subtotal="count" baseField="0" baseItem="0" numFmtId="165"/>
    <dataField fld="4" subtotal="count" baseField="0" baseItem="0"/>
  </dataFields>
  <formats count="10">
    <format dxfId="86">
      <pivotArea type="all" dataOnly="0" outline="0" fieldPosition="0"/>
    </format>
    <format dxfId="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4">
      <pivotArea outline="0" collapsedLevelsAreSubtotals="1" fieldPosition="0"/>
    </format>
    <format dxfId="83">
      <pivotArea dataOnly="0" labelOnly="1" grandRow="1" outline="0" fieldPosition="0"/>
    </format>
    <format dxfId="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9" showRowHeaders="1" showColHeaders="1" showRowStripes="0" showColStripes="0" showLastColumn="1"/>
  <filters count="1">
    <filter fld="5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834576-AACE-414D-B8DF-215C832D3DAA}" name="PivotTable1" cacheId="3" applyNumberFormats="0" applyBorderFormats="0" applyFontFormats="0" applyPatternFormats="0" applyAlignmentFormats="0" applyWidthHeightFormats="1" dataCaption="Values" tag="57309223-970c-4b06-a919-53f60f6bc5e5" updatedVersion="8" minRefreshableVersion="3" useAutoFormatting="1" subtotalHiddenItems="1" colGrandTotals="0" itemPrintTitles="1" createdVersion="8" indent="0" outline="1" outlineData="1" multipleFieldFilters="0" rowHeaderCaption="Market">
  <location ref="A6:D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fld="2" subtotal="count" baseField="0" baseItem="0" numFmtId="165"/>
    <dataField fld="3" subtotal="count" baseField="0" baseItem="0" numFmtId="165"/>
    <dataField fld="4" subtotal="count" baseField="0" baseItem="0"/>
  </dataFields>
  <formats count="10">
    <format dxfId="77">
      <pivotArea type="all" dataOnly="0" outline="0" fieldPosition="0"/>
    </format>
    <format dxfId="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">
      <pivotArea outline="0" collapsedLevelsAreSubtotals="1" fieldPosition="0"/>
    </format>
    <format dxfId="74">
      <pivotArea dataOnly="0" labelOnly="1" grandRow="1" outline="0" fieldPosition="0"/>
    </format>
    <format dxfId="7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2">
      <pivotArea grandRow="1" outline="0" collapsedLevelsAreSubtotals="1" fieldPosition="0"/>
    </format>
    <format dxfId="71">
      <pivotArea dataOnly="0" labelOnly="1" grandRow="1" outline="0" fieldPosition="0"/>
    </format>
    <format dxfId="70">
      <pivotArea grandRow="1" outline="0" collapsedLevelsAreSubtotals="1" fieldPosition="0"/>
    </format>
    <format dxfId="69">
      <pivotArea dataOnly="0" labelOnly="1" grandRow="1" outline="0" fieldPosition="0"/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9" showRowHeaders="1" showColHeaders="1" showRowStripes="0" showColStripes="0" showLastColumn="1"/>
  <filters count="1">
    <filter fld="5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9AEA93-9455-451A-A452-CAE90D777223}" name="PivotTable1" cacheId="4" applyNumberFormats="0" applyBorderFormats="0" applyFontFormats="0" applyPatternFormats="0" applyAlignmentFormats="0" applyWidthHeightFormats="1" dataCaption="Values" tag="b2eca61b-705c-4606-8fbf-995462ebbc3c" updatedVersion="8" minRefreshableVersion="3" useAutoFormatting="1" subtotalHiddenItems="1" colGrandTotals="0" itemPrintTitles="1" createdVersion="8" indent="0" outline="1" outlineData="1" multipleFieldFilters="0" rowHeaderCaption="Product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Sum of Qty" fld="4" baseField="2" baseItem="0" numFmtId="165"/>
  </dataFields>
  <formats count="8">
    <format dxfId="68">
      <pivotArea type="all" dataOnly="0" outline="0" fieldPosition="0"/>
    </format>
    <format dxfId="67">
      <pivotArea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outline="0" fieldPosition="0">
        <references count="1">
          <reference field="4294967294" count="1">
            <x v="0"/>
          </reference>
        </references>
      </pivotArea>
    </format>
    <format dxfId="26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9" showRowHeaders="1" showColHeaders="1" showRowStripes="0" showColStripes="0" showLastColumn="1"/>
  <filters count="1">
    <filter fld="2" type="count" id="2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C528CA-BDE6-4F5C-91CE-7014AFD7D824}" name="PivotTable1" cacheId="5" applyNumberFormats="0" applyBorderFormats="0" applyFontFormats="0" applyPatternFormats="0" applyAlignmentFormats="0" applyWidthHeightFormats="1" dataCaption="Values" tag="7eb9f5b8-07f9-4a69-bf51-44e3977c9d19" updatedVersion="8" minRefreshableVersion="3" useAutoFormatting="1" subtotalHiddenItems="1" colGrandTotals="0" itemPrintTitles="1" createdVersion="8" indent="0" outline="1" outlineData="1" multipleFieldFilters="0" rowHeaderCaption="Product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Sum of Qty" fld="4" baseField="2" baseItem="0" numFmtId="166"/>
  </dataFields>
  <formats count="9">
    <format dxfId="61">
      <pivotArea type="all" dataOnly="0" outline="0" fieldPosition="0"/>
    </format>
    <format dxfId="60">
      <pivotArea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outline="0" fieldPosition="0">
        <references count="1">
          <reference field="4294967294" count="1">
            <x v="0"/>
          </reference>
        </references>
      </pivotArea>
    </format>
    <format dxfId="28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9" showRowHeaders="1" showColHeaders="1" showRowStripes="0" showColStripes="0" showLastColumn="1"/>
  <filters count="1">
    <filter fld="2" type="count" id="3" iMeasureHier="4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1F2540-4C16-4412-A519-222166C7D10E}" name="PivotTable1" cacheId="6" applyNumberFormats="0" applyBorderFormats="0" applyFontFormats="0" applyPatternFormats="0" applyAlignmentFormats="0" applyWidthHeightFormats="1" dataCaption="Values" tag="dcadd17d-49d8-4209-9503-b81e5e998956" updatedVersion="8" minRefreshableVersion="3" useAutoFormatting="1" subtotalHiddenItems="1" colGrandTotals="0" itemPrintTitles="1" createdVersion="8" indent="0" outline="1" outlineData="1" multipleFieldFilters="0" rowHeaderCaption="Product">
  <location ref="A6:B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fld="2" subtotal="count" baseField="0" baseItem="0" numFmtId="165"/>
  </dataFields>
  <formats count="12">
    <format dxfId="53">
      <pivotArea type="all" dataOnly="0" outline="0" fieldPosition="0"/>
    </format>
    <format dxfId="5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1">
      <pivotArea outline="0" collapsedLevelsAreSubtotals="1" fieldPosition="0"/>
    </format>
    <format dxfId="50">
      <pivotArea dataOnly="0" labelOnly="1" grandRow="1" outline="0" fieldPosition="0"/>
    </format>
    <format dxfId="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9" showRowHeaders="1" showColHeaders="1" showRowStripes="0" showColStripes="0" showLastColumn="1"/>
  <filters count="1">
    <filter fld="3" type="valueEqual" id="2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F70B31-55A0-41D9-8F42-9AF88E1DCBB4}" name="PivotTable1" cacheId="7" applyNumberFormats="0" applyBorderFormats="0" applyFontFormats="0" applyPatternFormats="0" applyAlignmentFormats="0" applyWidthHeightFormats="1" dataCaption="Values" tag="b0e77899-43f5-4cc1-8775-8fb8f938563c" updatedVersion="8" minRefreshableVersion="3" useAutoFormatting="1" subtotalHiddenItems="1" colGrandTotals="0" itemPrintTitles="1" createdVersion="8" indent="0" outline="1" outlineData="1" multipleFieldFilters="0" rowHeaderCaption="Country">
  <location ref="A6:D12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7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fld="2" subtotal="count" baseField="0" baseItem="0" numFmtId="165"/>
    <dataField fld="3" subtotal="count" baseField="0" baseItem="0" numFmtId="165"/>
    <dataField fld="4" subtotal="count" baseField="0" baseItem="0"/>
  </dataFields>
  <formats count="10">
    <format dxfId="42">
      <pivotArea type="all" dataOnly="0" outline="0" fieldPosition="0"/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">
      <pivotArea outline="0" collapsedLevelsAreSubtotals="1" fieldPosition="0"/>
    </format>
    <format dxfId="39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7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9" showRowHeaders="1" showColHeaders="1" showRowStripes="0" showColStripes="0" showLastColumn="1"/>
  <filters count="2">
    <filter fld="5" type="count" id="1" iMeasureHier="30">
      <autoFilter ref="A1">
        <filterColumn colId="0">
          <top10 val="10" filterVal="10"/>
        </filterColumn>
      </autoFilter>
    </filter>
    <filter fld="7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74"/>
  <sheetViews>
    <sheetView showGridLines="0" tabSelected="1" topLeftCell="A2" zoomScaleNormal="100" workbookViewId="0">
      <selection activeCell="C56" sqref="C56"/>
    </sheetView>
  </sheetViews>
  <sheetFormatPr defaultRowHeight="15" x14ac:dyDescent="0.25"/>
  <cols>
    <col min="1" max="1" width="27.140625" bestFit="1" customWidth="1"/>
    <col min="2" max="3" width="14" bestFit="1" customWidth="1"/>
    <col min="4" max="4" width="25.28515625" bestFit="1" customWidth="1"/>
    <col min="5" max="5" width="16.28515625" bestFit="1" customWidth="1"/>
  </cols>
  <sheetData>
    <row r="1" spans="1:5" ht="18.75" x14ac:dyDescent="0.3">
      <c r="A1" s="1" t="s">
        <v>76</v>
      </c>
    </row>
    <row r="2" spans="1:5" x14ac:dyDescent="0.25">
      <c r="A2" s="3" t="s">
        <v>69</v>
      </c>
      <c r="B2" s="4" t="s" vm="1">
        <v>70</v>
      </c>
      <c r="D2" s="2" t="s">
        <v>77</v>
      </c>
      <c r="E2" s="2"/>
    </row>
    <row r="3" spans="1:5" x14ac:dyDescent="0.25">
      <c r="A3" s="3" t="s">
        <v>71</v>
      </c>
      <c r="B3" s="4" t="s" vm="2">
        <v>70</v>
      </c>
      <c r="D3" s="2" t="s">
        <v>78</v>
      </c>
      <c r="E3" s="2"/>
    </row>
    <row r="4" spans="1:5" x14ac:dyDescent="0.25">
      <c r="A4" s="3" t="s">
        <v>72</v>
      </c>
      <c r="B4" s="4" t="s" vm="3">
        <v>70</v>
      </c>
    </row>
    <row r="6" spans="1:5" x14ac:dyDescent="0.25">
      <c r="A6" s="24" t="s">
        <v>0</v>
      </c>
      <c r="B6" s="7" t="s">
        <v>73</v>
      </c>
      <c r="C6" s="7" t="s">
        <v>74</v>
      </c>
      <c r="D6" s="7" t="s">
        <v>75</v>
      </c>
      <c r="E6" s="7" t="s">
        <v>107</v>
      </c>
    </row>
    <row r="7" spans="1:5" x14ac:dyDescent="0.25">
      <c r="A7" s="14" t="s">
        <v>1</v>
      </c>
      <c r="B7" s="16">
        <v>1421158.96</v>
      </c>
      <c r="C7" s="17">
        <v>2889321.88</v>
      </c>
      <c r="D7" s="18">
        <v>10924012.960000001</v>
      </c>
      <c r="E7" s="11">
        <v>3.7808224260565946</v>
      </c>
    </row>
    <row r="8" spans="1:5" x14ac:dyDescent="0.25">
      <c r="A8" s="5" t="s">
        <v>2</v>
      </c>
      <c r="B8" s="19"/>
      <c r="C8" s="6">
        <v>162534.09</v>
      </c>
      <c r="D8" s="20">
        <v>805675.63</v>
      </c>
      <c r="E8" s="12">
        <v>4.956963982140608</v>
      </c>
    </row>
    <row r="9" spans="1:5" x14ac:dyDescent="0.25">
      <c r="A9" s="5" t="s">
        <v>3</v>
      </c>
      <c r="B9" s="19">
        <v>12169170.460000001</v>
      </c>
      <c r="C9" s="6">
        <v>37506624.100000001</v>
      </c>
      <c r="D9" s="20">
        <v>82089923.829999998</v>
      </c>
      <c r="E9" s="12">
        <v>2.1886780215444661</v>
      </c>
    </row>
    <row r="10" spans="1:5" x14ac:dyDescent="0.25">
      <c r="A10" s="5" t="s">
        <v>4</v>
      </c>
      <c r="B10" s="19">
        <v>351590.32</v>
      </c>
      <c r="C10" s="6">
        <v>740367.8</v>
      </c>
      <c r="D10" s="20">
        <v>2265407.25</v>
      </c>
      <c r="E10" s="12">
        <v>3.0598403253085831</v>
      </c>
    </row>
    <row r="11" spans="1:5" x14ac:dyDescent="0.25">
      <c r="A11" s="5" t="s">
        <v>5</v>
      </c>
      <c r="B11" s="19">
        <v>181917.29</v>
      </c>
      <c r="C11" s="6">
        <v>674348.67</v>
      </c>
      <c r="D11" s="20">
        <v>3171742.1</v>
      </c>
      <c r="E11" s="12">
        <v>4.7034156677435126</v>
      </c>
    </row>
    <row r="12" spans="1:5" x14ac:dyDescent="0.25">
      <c r="A12" s="5" t="s">
        <v>6</v>
      </c>
      <c r="B12" s="19">
        <v>7176248.0199999996</v>
      </c>
      <c r="C12" s="6">
        <v>23669537.93</v>
      </c>
      <c r="D12" s="20">
        <v>52979606.530000001</v>
      </c>
      <c r="E12" s="12">
        <v>2.238303370631114</v>
      </c>
    </row>
    <row r="13" spans="1:5" x14ac:dyDescent="0.25">
      <c r="A13" s="5" t="s">
        <v>7</v>
      </c>
      <c r="B13" s="19">
        <v>9582893.7400000002</v>
      </c>
      <c r="C13" s="6">
        <v>17675320.82</v>
      </c>
      <c r="D13" s="20">
        <v>61116567.130000003</v>
      </c>
      <c r="E13" s="12">
        <v>3.4577345301051232</v>
      </c>
    </row>
    <row r="14" spans="1:5" x14ac:dyDescent="0.25">
      <c r="A14" s="5" t="s">
        <v>8</v>
      </c>
      <c r="B14" s="19">
        <v>852541.07</v>
      </c>
      <c r="C14" s="6">
        <v>1772715.57</v>
      </c>
      <c r="D14" s="20">
        <v>6312296.3700000001</v>
      </c>
      <c r="E14" s="12">
        <v>3.5608060744905625</v>
      </c>
    </row>
    <row r="15" spans="1:5" x14ac:dyDescent="0.25">
      <c r="A15" s="5" t="s">
        <v>9</v>
      </c>
      <c r="B15" s="19">
        <v>241323.21</v>
      </c>
      <c r="C15" s="6">
        <v>826086.99</v>
      </c>
      <c r="D15" s="20">
        <v>4072008.35</v>
      </c>
      <c r="E15" s="12">
        <v>4.929273066024197</v>
      </c>
    </row>
    <row r="16" spans="1:5" x14ac:dyDescent="0.25">
      <c r="A16" s="5" t="s">
        <v>10</v>
      </c>
      <c r="B16" s="19">
        <v>597546.22</v>
      </c>
      <c r="C16" s="6">
        <v>1323922.69</v>
      </c>
      <c r="D16" s="20">
        <v>5508504.8600000003</v>
      </c>
      <c r="E16" s="12">
        <v>4.1607451111816811</v>
      </c>
    </row>
    <row r="17" spans="1:5" x14ac:dyDescent="0.25">
      <c r="A17" s="5" t="s">
        <v>11</v>
      </c>
      <c r="B17" s="19"/>
      <c r="C17" s="6">
        <v>417961.2</v>
      </c>
      <c r="D17" s="20">
        <v>3017815.13</v>
      </c>
      <c r="E17" s="12">
        <v>7.2203236329113798</v>
      </c>
    </row>
    <row r="18" spans="1:5" x14ac:dyDescent="0.25">
      <c r="A18" s="5" t="s">
        <v>12</v>
      </c>
      <c r="B18" s="19">
        <v>905096.71</v>
      </c>
      <c r="C18" s="6">
        <v>2196627.85</v>
      </c>
      <c r="D18" s="20">
        <v>7671381.2999999998</v>
      </c>
      <c r="E18" s="12">
        <v>3.4923445498517189</v>
      </c>
    </row>
    <row r="19" spans="1:5" x14ac:dyDescent="0.25">
      <c r="A19" s="5" t="s">
        <v>13</v>
      </c>
      <c r="B19" s="19">
        <v>462637.92</v>
      </c>
      <c r="C19" s="6">
        <v>1179768.76</v>
      </c>
      <c r="D19" s="20">
        <v>4247167.71</v>
      </c>
      <c r="E19" s="12">
        <v>3.6000001474865293</v>
      </c>
    </row>
    <row r="20" spans="1:5" x14ac:dyDescent="0.25">
      <c r="A20" s="5" t="s">
        <v>14</v>
      </c>
      <c r="B20" s="19">
        <v>1143407.8500000001</v>
      </c>
      <c r="C20" s="6">
        <v>2752286.63</v>
      </c>
      <c r="D20" s="20">
        <v>9285416.5999999996</v>
      </c>
      <c r="E20" s="12">
        <v>3.3737098813723483</v>
      </c>
    </row>
    <row r="21" spans="1:5" x14ac:dyDescent="0.25">
      <c r="A21" s="5" t="s">
        <v>15</v>
      </c>
      <c r="B21" s="19">
        <v>1669064.37</v>
      </c>
      <c r="C21" s="6">
        <v>2473054.08</v>
      </c>
      <c r="D21" s="20">
        <v>7545512.4199999999</v>
      </c>
      <c r="E21" s="12">
        <v>3.0510907468711723</v>
      </c>
    </row>
    <row r="22" spans="1:5" x14ac:dyDescent="0.25">
      <c r="A22" s="5" t="s">
        <v>16</v>
      </c>
      <c r="B22" s="19">
        <v>287996.74</v>
      </c>
      <c r="C22" s="6">
        <v>756818.22</v>
      </c>
      <c r="D22" s="20">
        <v>1868914.36</v>
      </c>
      <c r="E22" s="12">
        <v>2.4694362670074197</v>
      </c>
    </row>
    <row r="23" spans="1:5" x14ac:dyDescent="0.25">
      <c r="A23" s="5" t="s">
        <v>17</v>
      </c>
      <c r="B23" s="19">
        <v>802783.11</v>
      </c>
      <c r="C23" s="6">
        <v>1717525.22</v>
      </c>
      <c r="D23" s="20">
        <v>4140120.59</v>
      </c>
      <c r="E23" s="12">
        <v>2.4105151655356769</v>
      </c>
    </row>
    <row r="24" spans="1:5" x14ac:dyDescent="0.25">
      <c r="A24" s="5" t="s">
        <v>18</v>
      </c>
      <c r="B24" s="19">
        <v>2609242.38</v>
      </c>
      <c r="C24" s="6">
        <v>6265231.9800000004</v>
      </c>
      <c r="D24" s="20">
        <v>15171675.699999999</v>
      </c>
      <c r="E24" s="12">
        <v>2.4215664716695771</v>
      </c>
    </row>
    <row r="25" spans="1:5" x14ac:dyDescent="0.25">
      <c r="A25" s="5" t="s">
        <v>19</v>
      </c>
      <c r="B25" s="19">
        <v>118429.03</v>
      </c>
      <c r="C25" s="6">
        <v>648682.66</v>
      </c>
      <c r="D25" s="20">
        <v>1854965.87</v>
      </c>
      <c r="E25" s="12">
        <v>2.8595891094113721</v>
      </c>
    </row>
    <row r="26" spans="1:5" x14ac:dyDescent="0.25">
      <c r="A26" s="5" t="s">
        <v>20</v>
      </c>
      <c r="B26" s="19"/>
      <c r="C26" s="6">
        <v>143154.04</v>
      </c>
      <c r="D26" s="20">
        <v>722409.08</v>
      </c>
      <c r="E26" s="12">
        <v>5.04637577814779</v>
      </c>
    </row>
    <row r="27" spans="1:5" x14ac:dyDescent="0.25">
      <c r="A27" s="5" t="s">
        <v>21</v>
      </c>
      <c r="B27" s="19">
        <v>104825.53</v>
      </c>
      <c r="C27" s="6">
        <v>748506.75</v>
      </c>
      <c r="D27" s="20">
        <v>2345406.36</v>
      </c>
      <c r="E27" s="12">
        <v>3.1334471733220841</v>
      </c>
    </row>
    <row r="28" spans="1:5" x14ac:dyDescent="0.25">
      <c r="A28" s="5" t="s">
        <v>22</v>
      </c>
      <c r="B28" s="19">
        <v>1804484.17</v>
      </c>
      <c r="C28" s="6">
        <v>2609448.62</v>
      </c>
      <c r="D28" s="20">
        <v>11938162.93</v>
      </c>
      <c r="E28" s="12">
        <v>4.5749752796435592</v>
      </c>
    </row>
    <row r="29" spans="1:5" x14ac:dyDescent="0.25">
      <c r="A29" s="5" t="s">
        <v>23</v>
      </c>
      <c r="B29" s="19">
        <v>2342107.9</v>
      </c>
      <c r="C29" s="6">
        <v>3462178.64</v>
      </c>
      <c r="D29" s="20">
        <v>12420697.800000001</v>
      </c>
      <c r="E29" s="12">
        <v>3.5875381057749234</v>
      </c>
    </row>
    <row r="30" spans="1:5" x14ac:dyDescent="0.25">
      <c r="A30" s="5" t="s">
        <v>24</v>
      </c>
      <c r="B30" s="19">
        <v>181128.45</v>
      </c>
      <c r="C30" s="6">
        <v>679745</v>
      </c>
      <c r="D30" s="20">
        <v>3638823.64</v>
      </c>
      <c r="E30" s="12">
        <v>5.3532186923037317</v>
      </c>
    </row>
    <row r="31" spans="1:5" x14ac:dyDescent="0.25">
      <c r="A31" s="5" t="s">
        <v>25</v>
      </c>
      <c r="B31" s="19">
        <v>416982.09</v>
      </c>
      <c r="C31" s="6">
        <v>833074.59</v>
      </c>
      <c r="D31" s="20">
        <v>4128023.44</v>
      </c>
      <c r="E31" s="12">
        <v>4.9551666676089594</v>
      </c>
    </row>
    <row r="32" spans="1:5" x14ac:dyDescent="0.25">
      <c r="A32" s="5" t="s">
        <v>26</v>
      </c>
      <c r="B32" s="19">
        <v>458809.95</v>
      </c>
      <c r="C32" s="6">
        <v>1317625.2</v>
      </c>
      <c r="D32" s="20">
        <v>5163762.3899999997</v>
      </c>
      <c r="E32" s="12">
        <v>3.9189918271144175</v>
      </c>
    </row>
    <row r="33" spans="1:5" x14ac:dyDescent="0.25">
      <c r="A33" s="5" t="s">
        <v>27</v>
      </c>
      <c r="B33" s="19">
        <v>410976.9</v>
      </c>
      <c r="C33" s="6">
        <v>938709.3</v>
      </c>
      <c r="D33" s="20">
        <v>4187228.54</v>
      </c>
      <c r="E33" s="12">
        <v>4.4606232621749884</v>
      </c>
    </row>
    <row r="34" spans="1:5" x14ac:dyDescent="0.25">
      <c r="A34" s="5" t="s">
        <v>28</v>
      </c>
      <c r="B34" s="19">
        <v>360647.76</v>
      </c>
      <c r="C34" s="6">
        <v>877937.94</v>
      </c>
      <c r="D34" s="20">
        <v>3903920.33</v>
      </c>
      <c r="E34" s="12">
        <v>4.4466928152119731</v>
      </c>
    </row>
    <row r="35" spans="1:5" x14ac:dyDescent="0.25">
      <c r="A35" s="5" t="s">
        <v>29</v>
      </c>
      <c r="B35" s="19">
        <v>786899.1</v>
      </c>
      <c r="C35" s="6">
        <v>1766211.09</v>
      </c>
      <c r="D35" s="20">
        <v>6428628.5999999996</v>
      </c>
      <c r="E35" s="12">
        <v>3.6397849817600223</v>
      </c>
    </row>
    <row r="36" spans="1:5" x14ac:dyDescent="0.25">
      <c r="A36" s="5" t="s">
        <v>30</v>
      </c>
      <c r="B36" s="19">
        <v>1651773.06</v>
      </c>
      <c r="C36" s="6">
        <v>2991636.73</v>
      </c>
      <c r="D36" s="20">
        <v>9819707.9900000002</v>
      </c>
      <c r="E36" s="12">
        <v>3.2823864914908971</v>
      </c>
    </row>
    <row r="37" spans="1:5" x14ac:dyDescent="0.25">
      <c r="A37" s="5" t="s">
        <v>31</v>
      </c>
      <c r="B37" s="19">
        <v>1527093.19</v>
      </c>
      <c r="C37" s="6">
        <v>2021307.6</v>
      </c>
      <c r="D37" s="20">
        <v>7915833.71</v>
      </c>
      <c r="E37" s="12">
        <v>3.9161945020144384</v>
      </c>
    </row>
    <row r="38" spans="1:5" x14ac:dyDescent="0.25">
      <c r="A38" s="5" t="s">
        <v>32</v>
      </c>
      <c r="B38" s="19">
        <v>73384.399999999994</v>
      </c>
      <c r="C38" s="6">
        <v>457524.18</v>
      </c>
      <c r="D38" s="20">
        <v>1813067.87</v>
      </c>
      <c r="E38" s="12">
        <v>3.9627804370907787</v>
      </c>
    </row>
    <row r="39" spans="1:5" x14ac:dyDescent="0.25">
      <c r="A39" s="5" t="s">
        <v>33</v>
      </c>
      <c r="B39" s="19">
        <v>2935579.42</v>
      </c>
      <c r="C39" s="6">
        <v>8347860.8200000003</v>
      </c>
      <c r="D39" s="20">
        <v>19285758.77</v>
      </c>
      <c r="E39" s="12">
        <v>2.3102635736085499</v>
      </c>
    </row>
    <row r="40" spans="1:5" x14ac:dyDescent="0.25">
      <c r="A40" s="5" t="s">
        <v>34</v>
      </c>
      <c r="B40" s="19">
        <v>540888.93999999994</v>
      </c>
      <c r="C40" s="6">
        <v>821784.57</v>
      </c>
      <c r="D40" s="20">
        <v>2874380.11</v>
      </c>
      <c r="E40" s="12">
        <v>3.4977294718492953</v>
      </c>
    </row>
    <row r="41" spans="1:5" x14ac:dyDescent="0.25">
      <c r="A41" s="5" t="s">
        <v>35</v>
      </c>
      <c r="B41" s="19">
        <v>561632.18999999994</v>
      </c>
      <c r="C41" s="6">
        <v>1497307.61</v>
      </c>
      <c r="D41" s="20">
        <v>4072202.84</v>
      </c>
      <c r="E41" s="12">
        <v>2.7196835258187191</v>
      </c>
    </row>
    <row r="42" spans="1:5" x14ac:dyDescent="0.25">
      <c r="A42" s="5" t="s">
        <v>36</v>
      </c>
      <c r="B42" s="19">
        <v>1545414.4</v>
      </c>
      <c r="C42" s="6">
        <v>2067836.93</v>
      </c>
      <c r="D42" s="20">
        <v>8670140.25</v>
      </c>
      <c r="E42" s="12">
        <v>4.1928549220755045</v>
      </c>
    </row>
    <row r="43" spans="1:5" x14ac:dyDescent="0.25">
      <c r="A43" s="5" t="s">
        <v>37</v>
      </c>
      <c r="B43" s="19">
        <v>69942.850000000006</v>
      </c>
      <c r="C43" s="6">
        <v>479888.18</v>
      </c>
      <c r="D43" s="20">
        <v>1843217.02</v>
      </c>
      <c r="E43" s="12">
        <v>3.8409302350393379</v>
      </c>
    </row>
    <row r="44" spans="1:5" x14ac:dyDescent="0.25">
      <c r="A44" s="5" t="s">
        <v>38</v>
      </c>
      <c r="B44" s="19">
        <v>416213.19</v>
      </c>
      <c r="C44" s="6">
        <v>1014663.12</v>
      </c>
      <c r="D44" s="20">
        <v>2758212.96</v>
      </c>
      <c r="E44" s="12">
        <v>2.7183534176348108</v>
      </c>
    </row>
    <row r="45" spans="1:5" x14ac:dyDescent="0.25">
      <c r="A45" s="5" t="s">
        <v>39</v>
      </c>
      <c r="B45" s="19"/>
      <c r="C45" s="6">
        <v>162753.95000000001</v>
      </c>
      <c r="D45" s="20">
        <v>1443942.15</v>
      </c>
      <c r="E45" s="12">
        <v>8.8719330621468782</v>
      </c>
    </row>
    <row r="46" spans="1:5" x14ac:dyDescent="0.25">
      <c r="A46" s="5" t="s">
        <v>40</v>
      </c>
      <c r="B46" s="19">
        <v>4682610.4800000004</v>
      </c>
      <c r="C46" s="6">
        <v>5972163.8600000003</v>
      </c>
      <c r="D46" s="20">
        <v>18801025.219999999</v>
      </c>
      <c r="E46" s="12">
        <v>3.1481094056920265</v>
      </c>
    </row>
    <row r="47" spans="1:5" x14ac:dyDescent="0.25">
      <c r="A47" s="5" t="s">
        <v>41</v>
      </c>
      <c r="B47" s="19">
        <v>173080.8</v>
      </c>
      <c r="C47" s="6">
        <v>933136.09</v>
      </c>
      <c r="D47" s="20">
        <v>4807280.34</v>
      </c>
      <c r="E47" s="12">
        <v>5.1517462367145184</v>
      </c>
    </row>
    <row r="48" spans="1:5" x14ac:dyDescent="0.25">
      <c r="A48" s="5" t="s">
        <v>42</v>
      </c>
      <c r="B48" s="19">
        <v>1482289.87</v>
      </c>
      <c r="C48" s="6">
        <v>2113442.65</v>
      </c>
      <c r="D48" s="20">
        <v>8086224.5099999998</v>
      </c>
      <c r="E48" s="12">
        <v>3.8260912875965669</v>
      </c>
    </row>
    <row r="49" spans="1:5" x14ac:dyDescent="0.25">
      <c r="A49" s="5" t="s">
        <v>43</v>
      </c>
      <c r="B49" s="19">
        <v>990022.26</v>
      </c>
      <c r="C49" s="6">
        <v>3417669.59</v>
      </c>
      <c r="D49" s="20">
        <v>16114191.41</v>
      </c>
      <c r="E49" s="12">
        <v>4.7149646815331847</v>
      </c>
    </row>
    <row r="50" spans="1:5" x14ac:dyDescent="0.25">
      <c r="A50" s="5" t="s">
        <v>44</v>
      </c>
      <c r="B50" s="19">
        <v>526231.55000000005</v>
      </c>
      <c r="C50" s="6">
        <v>1626281.17</v>
      </c>
      <c r="D50" s="20">
        <v>4015071.5</v>
      </c>
      <c r="E50" s="12">
        <v>2.4688667458407578</v>
      </c>
    </row>
    <row r="51" spans="1:5" x14ac:dyDescent="0.25">
      <c r="A51" s="5" t="s">
        <v>45</v>
      </c>
      <c r="B51" s="19">
        <v>247519.16</v>
      </c>
      <c r="C51" s="6">
        <v>389012.13</v>
      </c>
      <c r="D51" s="20">
        <v>1117963.1200000001</v>
      </c>
      <c r="E51" s="12">
        <v>2.8738515685873347</v>
      </c>
    </row>
    <row r="52" spans="1:5" x14ac:dyDescent="0.25">
      <c r="A52" s="5" t="s">
        <v>46</v>
      </c>
      <c r="B52" s="19"/>
      <c r="C52" s="6">
        <v>13179.02</v>
      </c>
      <c r="D52" s="20">
        <v>351210.13</v>
      </c>
      <c r="E52" s="12">
        <v>26.649184081972709</v>
      </c>
    </row>
    <row r="53" spans="1:5" x14ac:dyDescent="0.25">
      <c r="A53" s="5" t="s">
        <v>47</v>
      </c>
      <c r="B53" s="19">
        <v>1867175.07</v>
      </c>
      <c r="C53" s="6">
        <v>3728375.26</v>
      </c>
      <c r="D53" s="20">
        <v>9850394.5899999999</v>
      </c>
      <c r="E53" s="12">
        <v>2.6420072828184149</v>
      </c>
    </row>
    <row r="54" spans="1:5" x14ac:dyDescent="0.25">
      <c r="A54" s="5" t="s">
        <v>48</v>
      </c>
      <c r="B54" s="19">
        <v>259089.69</v>
      </c>
      <c r="C54" s="6">
        <v>401692.64</v>
      </c>
      <c r="D54" s="20">
        <v>1199362.8600000001</v>
      </c>
      <c r="E54" s="12">
        <v>2.9857725548568679</v>
      </c>
    </row>
    <row r="55" spans="1:5" x14ac:dyDescent="0.25">
      <c r="A55" s="5" t="s">
        <v>49</v>
      </c>
      <c r="B55" s="19">
        <v>458873.63</v>
      </c>
      <c r="C55" s="6">
        <v>1099603.57</v>
      </c>
      <c r="D55" s="20">
        <v>3882560.96</v>
      </c>
      <c r="E55" s="12">
        <v>3.530873367390031</v>
      </c>
    </row>
    <row r="56" spans="1:5" x14ac:dyDescent="0.25">
      <c r="A56" s="35" t="s">
        <v>50</v>
      </c>
      <c r="B56" s="28">
        <v>1593507.3</v>
      </c>
      <c r="C56" s="6">
        <v>2456724.54</v>
      </c>
      <c r="D56" s="20">
        <v>10825195.029999999</v>
      </c>
      <c r="E56" s="12">
        <v>4.4063527895561299</v>
      </c>
    </row>
    <row r="57" spans="1:5" x14ac:dyDescent="0.25">
      <c r="A57" s="35" t="s">
        <v>51</v>
      </c>
      <c r="B57" s="19">
        <v>510186.17</v>
      </c>
      <c r="C57" s="6">
        <v>1454505.18</v>
      </c>
      <c r="D57" s="20">
        <v>5273396.54</v>
      </c>
      <c r="E57" s="12">
        <v>3.6255605084885296</v>
      </c>
    </row>
    <row r="58" spans="1:5" x14ac:dyDescent="0.25">
      <c r="A58" s="5" t="s">
        <v>52</v>
      </c>
      <c r="B58" s="19">
        <v>813378.54</v>
      </c>
      <c r="C58" s="6">
        <v>1747581.69</v>
      </c>
      <c r="D58" s="20">
        <v>5443873.3600000003</v>
      </c>
      <c r="E58" s="12">
        <v>3.1150894926119306</v>
      </c>
    </row>
    <row r="59" spans="1:5" x14ac:dyDescent="0.25">
      <c r="A59" s="5" t="s">
        <v>53</v>
      </c>
      <c r="B59" s="19">
        <v>1617662.51</v>
      </c>
      <c r="C59" s="6">
        <v>2574641.21</v>
      </c>
      <c r="D59" s="20">
        <v>9729512.7300000004</v>
      </c>
      <c r="E59" s="12">
        <v>3.7789780930291257</v>
      </c>
    </row>
    <row r="60" spans="1:5" x14ac:dyDescent="0.25">
      <c r="A60" s="5" t="s">
        <v>54</v>
      </c>
      <c r="B60" s="19">
        <v>389161.04</v>
      </c>
      <c r="C60" s="6">
        <v>1005042.45</v>
      </c>
      <c r="D60" s="20">
        <v>4056096.9</v>
      </c>
      <c r="E60" s="12">
        <v>4.0357468483047656</v>
      </c>
    </row>
    <row r="61" spans="1:5" x14ac:dyDescent="0.25">
      <c r="A61" s="5" t="s">
        <v>55</v>
      </c>
      <c r="B61" s="19">
        <v>4827925.58</v>
      </c>
      <c r="C61" s="6">
        <v>6437330.6799999997</v>
      </c>
      <c r="D61" s="20">
        <v>20697519.780000001</v>
      </c>
      <c r="E61" s="12">
        <v>3.2152332711918414</v>
      </c>
    </row>
    <row r="62" spans="1:5" x14ac:dyDescent="0.25">
      <c r="A62" s="5" t="s">
        <v>56</v>
      </c>
      <c r="B62" s="19">
        <v>234404.94</v>
      </c>
      <c r="C62" s="6">
        <v>383094.89</v>
      </c>
      <c r="D62" s="20">
        <v>1189344.75</v>
      </c>
      <c r="E62" s="12">
        <v>3.1045696015418005</v>
      </c>
    </row>
    <row r="63" spans="1:5" x14ac:dyDescent="0.25">
      <c r="A63" s="5" t="s">
        <v>57</v>
      </c>
      <c r="B63" s="19">
        <v>550457.97</v>
      </c>
      <c r="C63" s="6">
        <v>1073719.8400000001</v>
      </c>
      <c r="D63" s="20">
        <v>4655996</v>
      </c>
      <c r="E63" s="12">
        <v>4.3363229648434176</v>
      </c>
    </row>
    <row r="64" spans="1:5" x14ac:dyDescent="0.25">
      <c r="A64" s="5" t="s">
        <v>58</v>
      </c>
      <c r="B64" s="19">
        <v>559826.12</v>
      </c>
      <c r="C64" s="6">
        <v>1673339.61</v>
      </c>
      <c r="D64" s="20">
        <v>4355023.83</v>
      </c>
      <c r="E64" s="12">
        <v>2.6025941201499436</v>
      </c>
    </row>
    <row r="65" spans="1:5" x14ac:dyDescent="0.25">
      <c r="A65" s="5" t="s">
        <v>59</v>
      </c>
      <c r="B65" s="19">
        <v>1244018.82</v>
      </c>
      <c r="C65" s="6">
        <v>2851347.4</v>
      </c>
      <c r="D65" s="20">
        <v>8752286.6999999993</v>
      </c>
      <c r="E65" s="12">
        <v>3.0695266034577195</v>
      </c>
    </row>
    <row r="66" spans="1:5" x14ac:dyDescent="0.25">
      <c r="A66" s="5" t="s">
        <v>60</v>
      </c>
      <c r="B66" s="19">
        <v>91227.199999999997</v>
      </c>
      <c r="C66" s="6">
        <v>531219.65</v>
      </c>
      <c r="D66" s="20">
        <v>2118516.9900000002</v>
      </c>
      <c r="E66" s="12">
        <v>3.9880245205537861</v>
      </c>
    </row>
    <row r="67" spans="1:5" x14ac:dyDescent="0.25">
      <c r="A67" s="5" t="s">
        <v>61</v>
      </c>
      <c r="B67" s="19">
        <v>1893824.51</v>
      </c>
      <c r="C67" s="6">
        <v>4415642.7300000004</v>
      </c>
      <c r="D67" s="20">
        <v>12186268.619999999</v>
      </c>
      <c r="E67" s="12">
        <v>2.759794975532361</v>
      </c>
    </row>
    <row r="68" spans="1:5" x14ac:dyDescent="0.25">
      <c r="A68" s="5" t="s">
        <v>62</v>
      </c>
      <c r="B68" s="19">
        <v>222638.47</v>
      </c>
      <c r="C68" s="6">
        <v>1325489.44</v>
      </c>
      <c r="D68" s="20">
        <v>3295972.5</v>
      </c>
      <c r="E68" s="12">
        <v>2.4866078902899447</v>
      </c>
    </row>
    <row r="69" spans="1:5" x14ac:dyDescent="0.25">
      <c r="A69" s="5" t="s">
        <v>63</v>
      </c>
      <c r="B69" s="19">
        <v>598527.31999999995</v>
      </c>
      <c r="C69" s="6">
        <v>1608113.42</v>
      </c>
      <c r="D69" s="20">
        <v>7349581.1100000003</v>
      </c>
      <c r="E69" s="12">
        <v>4.5703126524496023</v>
      </c>
    </row>
    <row r="70" spans="1:5" x14ac:dyDescent="0.25">
      <c r="A70" s="5" t="s">
        <v>64</v>
      </c>
      <c r="B70" s="19">
        <v>1730790.48</v>
      </c>
      <c r="C70" s="6">
        <v>2145221.92</v>
      </c>
      <c r="D70" s="20">
        <v>8533368.9800000004</v>
      </c>
      <c r="E70" s="12">
        <v>3.9778490516263236</v>
      </c>
    </row>
    <row r="71" spans="1:5" x14ac:dyDescent="0.25">
      <c r="A71" s="5" t="s">
        <v>65</v>
      </c>
      <c r="B71" s="19">
        <v>1553625.99</v>
      </c>
      <c r="C71" s="6">
        <v>2235120.4</v>
      </c>
      <c r="D71" s="20">
        <v>7780406.0599999996</v>
      </c>
      <c r="E71" s="12">
        <v>3.480978501202888</v>
      </c>
    </row>
    <row r="72" spans="1:5" x14ac:dyDescent="0.25">
      <c r="A72" s="5" t="s">
        <v>66</v>
      </c>
      <c r="B72" s="19">
        <v>1258182.06</v>
      </c>
      <c r="C72" s="6">
        <v>2625411.79</v>
      </c>
      <c r="D72" s="20">
        <v>9725785.1999999993</v>
      </c>
      <c r="E72" s="12">
        <v>3.7044798979896405</v>
      </c>
    </row>
    <row r="73" spans="1:5" x14ac:dyDescent="0.25">
      <c r="A73" s="15" t="s">
        <v>67</v>
      </c>
      <c r="B73" s="21">
        <v>340189.93</v>
      </c>
      <c r="C73" s="22">
        <v>1564958.26</v>
      </c>
      <c r="D73" s="23">
        <v>5261424.08</v>
      </c>
      <c r="E73" s="13">
        <v>3.3620219877302033</v>
      </c>
    </row>
    <row r="74" spans="1:5" x14ac:dyDescent="0.25">
      <c r="A74" s="8" t="s">
        <v>68</v>
      </c>
      <c r="B74" s="9">
        <v>87478258.349999994</v>
      </c>
      <c r="C74" s="9">
        <v>196690953.08000001</v>
      </c>
      <c r="D74" s="9">
        <v>598877095.26999998</v>
      </c>
      <c r="E74" s="25">
        <v>3.0447617742053392</v>
      </c>
    </row>
  </sheetData>
  <conditionalFormatting pivot="1" sqref="B7:D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{A47B3ACD-D463-4004-AD49-A2868053D820}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&amp;L&amp;"-,Bold"&amp;24&amp;K05+000AtilQ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47B3ACD-D463-4004-AD49-A2868053D82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247F48-B2A7-44F7-9A2A-3DCD1A3045A8}">
  <dimension ref="A1:F30"/>
  <sheetViews>
    <sheetView showGridLines="0" zoomScaleNormal="100" workbookViewId="0">
      <selection activeCell="C11" sqref="C11"/>
    </sheetView>
  </sheetViews>
  <sheetFormatPr defaultRowHeight="15" x14ac:dyDescent="0.25"/>
  <cols>
    <col min="1" max="1" width="18" bestFit="1" customWidth="1"/>
    <col min="2" max="3" width="14" bestFit="1" customWidth="1"/>
    <col min="4" max="4" width="25.28515625" bestFit="1" customWidth="1"/>
    <col min="5" max="5" width="15.42578125" bestFit="1" customWidth="1"/>
    <col min="6" max="6" width="8.140625" bestFit="1" customWidth="1"/>
  </cols>
  <sheetData>
    <row r="1" spans="1:6" ht="18.75" x14ac:dyDescent="0.3">
      <c r="A1" s="1" t="s">
        <v>76</v>
      </c>
    </row>
    <row r="2" spans="1:6" x14ac:dyDescent="0.25">
      <c r="D2" s="10" t="s">
        <v>103</v>
      </c>
      <c r="E2" s="2"/>
    </row>
    <row r="3" spans="1:6" x14ac:dyDescent="0.25">
      <c r="A3" s="3" t="s">
        <v>69</v>
      </c>
      <c r="B3" s="4" t="s" vm="1">
        <v>70</v>
      </c>
      <c r="D3" s="10" t="s">
        <v>104</v>
      </c>
      <c r="E3" s="2"/>
    </row>
    <row r="4" spans="1:6" x14ac:dyDescent="0.25">
      <c r="A4" s="3" t="s">
        <v>72</v>
      </c>
      <c r="B4" s="4" t="s" vm="3">
        <v>70</v>
      </c>
      <c r="D4" s="4" t="s">
        <v>106</v>
      </c>
    </row>
    <row r="6" spans="1:6" x14ac:dyDescent="0.25">
      <c r="A6" s="34" t="s">
        <v>103</v>
      </c>
      <c r="B6" s="31" t="s">
        <v>73</v>
      </c>
      <c r="C6" s="31" t="s">
        <v>74</v>
      </c>
      <c r="D6" s="31" t="s">
        <v>75</v>
      </c>
      <c r="E6" s="29" t="s">
        <v>102</v>
      </c>
      <c r="F6" s="33" t="s">
        <v>105</v>
      </c>
    </row>
    <row r="7" spans="1:6" x14ac:dyDescent="0.25">
      <c r="A7" s="5" t="s">
        <v>79</v>
      </c>
      <c r="B7" s="28">
        <v>3876686.5</v>
      </c>
      <c r="C7" s="28">
        <v>10697994.09</v>
      </c>
      <c r="D7" s="28">
        <v>20991333.73</v>
      </c>
      <c r="E7" s="28">
        <v>-2212702.5500000007</v>
      </c>
      <c r="F7" s="30">
        <v>-9.5358519668716904E-2</v>
      </c>
    </row>
    <row r="8" spans="1:6" x14ac:dyDescent="0.25">
      <c r="A8" s="5" t="s">
        <v>80</v>
      </c>
      <c r="B8" s="6"/>
      <c r="C8" s="6">
        <v>118281.03</v>
      </c>
      <c r="D8" s="6">
        <v>2840298.27</v>
      </c>
      <c r="E8" s="6">
        <v>-333376.85999999987</v>
      </c>
      <c r="F8" s="12">
        <v>-0.10504441896042456</v>
      </c>
    </row>
    <row r="9" spans="1:6" x14ac:dyDescent="0.25">
      <c r="A9" s="5" t="s">
        <v>81</v>
      </c>
      <c r="B9" s="6">
        <v>479984.39</v>
      </c>
      <c r="C9" s="6">
        <v>2258843.36</v>
      </c>
      <c r="D9" s="6">
        <v>6950493.5499999998</v>
      </c>
      <c r="E9" s="6">
        <v>-716880.88999999966</v>
      </c>
      <c r="F9" s="12">
        <v>-9.3497571510280861E-2</v>
      </c>
    </row>
    <row r="10" spans="1:6" x14ac:dyDescent="0.25">
      <c r="A10" s="5" t="s">
        <v>82</v>
      </c>
      <c r="B10" s="6">
        <v>4764382.0599999996</v>
      </c>
      <c r="C10" s="6">
        <v>12170759.43</v>
      </c>
      <c r="D10" s="6">
        <v>35058881.399999999</v>
      </c>
      <c r="E10" s="6">
        <v>-5067398.1600000039</v>
      </c>
      <c r="F10" s="12">
        <v>-0.1262862696359085</v>
      </c>
    </row>
    <row r="11" spans="1:6" x14ac:dyDescent="0.25">
      <c r="A11" s="5" t="s">
        <v>83</v>
      </c>
      <c r="B11" s="6">
        <v>1425717.75</v>
      </c>
      <c r="C11" s="6">
        <v>5423567.6699999999</v>
      </c>
      <c r="D11" s="6">
        <v>22886336.25</v>
      </c>
      <c r="E11" s="6">
        <v>-2066097.1799999997</v>
      </c>
      <c r="F11" s="12">
        <v>-8.2801430401411538E-2</v>
      </c>
    </row>
    <row r="12" spans="1:6" x14ac:dyDescent="0.25">
      <c r="A12" s="5" t="s">
        <v>84</v>
      </c>
      <c r="B12" s="6">
        <v>4036469.18</v>
      </c>
      <c r="C12" s="6">
        <v>7471763.3600000003</v>
      </c>
      <c r="D12" s="6">
        <v>25944172.039999999</v>
      </c>
      <c r="E12" s="6">
        <v>-2189637.0400000066</v>
      </c>
      <c r="F12" s="12">
        <v>-7.7829384345847213E-2</v>
      </c>
    </row>
    <row r="13" spans="1:6" x14ac:dyDescent="0.25">
      <c r="A13" s="5" t="s">
        <v>85</v>
      </c>
      <c r="B13" s="6">
        <v>2563110.11</v>
      </c>
      <c r="C13" s="6">
        <v>4685895.05</v>
      </c>
      <c r="D13" s="6">
        <v>12006271.039999999</v>
      </c>
      <c r="E13" s="6">
        <v>-1527369</v>
      </c>
      <c r="F13" s="12">
        <v>-0.11285722063581648</v>
      </c>
    </row>
    <row r="14" spans="1:6" x14ac:dyDescent="0.25">
      <c r="A14" s="5" t="s">
        <v>86</v>
      </c>
      <c r="B14" s="6">
        <v>30818546.120000001</v>
      </c>
      <c r="C14" s="6">
        <v>49770031.729999997</v>
      </c>
      <c r="D14" s="6">
        <v>161262512.18000001</v>
      </c>
      <c r="E14" s="6">
        <v>-9551596.819999963</v>
      </c>
      <c r="F14" s="12">
        <v>-5.5918078874854331E-2</v>
      </c>
    </row>
    <row r="15" spans="1:6" x14ac:dyDescent="0.25">
      <c r="A15" s="5" t="s">
        <v>87</v>
      </c>
      <c r="B15" s="6">
        <v>2524401.4900000002</v>
      </c>
      <c r="C15" s="6">
        <v>6206743.5</v>
      </c>
      <c r="D15" s="6">
        <v>18414576.809999999</v>
      </c>
      <c r="E15" s="6">
        <v>-2381839.4799999967</v>
      </c>
      <c r="F15" s="12">
        <v>-0.11453124647948645</v>
      </c>
    </row>
    <row r="16" spans="1:6" x14ac:dyDescent="0.25">
      <c r="A16" s="5" t="s">
        <v>88</v>
      </c>
      <c r="B16" s="6">
        <v>2904063.69</v>
      </c>
      <c r="C16" s="6">
        <v>4463460.7300000004</v>
      </c>
      <c r="D16" s="6">
        <v>11717810.460000001</v>
      </c>
      <c r="E16" s="6">
        <v>-1049543.3199999984</v>
      </c>
      <c r="F16" s="12">
        <v>-8.2205235171293148E-2</v>
      </c>
    </row>
    <row r="17" spans="1:6" x14ac:dyDescent="0.25">
      <c r="A17" s="5" t="s">
        <v>89</v>
      </c>
      <c r="B17" s="6"/>
      <c r="C17" s="6">
        <v>1881281.6</v>
      </c>
      <c r="D17" s="6">
        <v>7922197.0099999998</v>
      </c>
      <c r="E17" s="6">
        <v>-326785.86000000034</v>
      </c>
      <c r="F17" s="12">
        <v>-3.9615291381978626E-2</v>
      </c>
    </row>
    <row r="18" spans="1:6" x14ac:dyDescent="0.25">
      <c r="A18" s="5" t="s">
        <v>90</v>
      </c>
      <c r="B18" s="6">
        <v>225342.85</v>
      </c>
      <c r="C18" s="6">
        <v>3356013.39</v>
      </c>
      <c r="D18" s="6">
        <v>7984235.1399999997</v>
      </c>
      <c r="E18" s="6">
        <v>-655937.64999999944</v>
      </c>
      <c r="F18" s="12">
        <v>-7.5917191234783105E-2</v>
      </c>
    </row>
    <row r="19" spans="1:6" x14ac:dyDescent="0.25">
      <c r="A19" s="5" t="s">
        <v>91</v>
      </c>
      <c r="B19" s="6"/>
      <c r="C19" s="6">
        <v>1985436.8</v>
      </c>
      <c r="D19" s="6">
        <v>11402159.76</v>
      </c>
      <c r="E19" s="6">
        <v>-1402308.5700000003</v>
      </c>
      <c r="F19" s="12">
        <v>-0.10951712588600704</v>
      </c>
    </row>
    <row r="20" spans="1:6" x14ac:dyDescent="0.25">
      <c r="A20" s="5" t="s">
        <v>92</v>
      </c>
      <c r="B20" s="6"/>
      <c r="C20" s="6">
        <v>2478582.35</v>
      </c>
      <c r="D20" s="6">
        <v>13677506.75</v>
      </c>
      <c r="E20" s="6">
        <v>-1435642.7600000016</v>
      </c>
      <c r="F20" s="12">
        <v>-9.4992956898234338E-2</v>
      </c>
    </row>
    <row r="21" spans="1:6" x14ac:dyDescent="0.25">
      <c r="A21" s="5" t="s">
        <v>93</v>
      </c>
      <c r="B21" s="6">
        <v>624511.51</v>
      </c>
      <c r="C21" s="6">
        <v>4694011.05</v>
      </c>
      <c r="D21" s="6">
        <v>5656740.3200000003</v>
      </c>
      <c r="E21" s="6">
        <v>-524119.02999999933</v>
      </c>
      <c r="F21" s="12">
        <v>-8.4797113204007679E-2</v>
      </c>
    </row>
    <row r="22" spans="1:6" x14ac:dyDescent="0.25">
      <c r="A22" s="5" t="s">
        <v>94</v>
      </c>
      <c r="B22" s="6">
        <v>5694417.1100000003</v>
      </c>
      <c r="C22" s="6">
        <v>13365181.73</v>
      </c>
      <c r="D22" s="6">
        <v>31857231.300000001</v>
      </c>
      <c r="E22" s="6">
        <v>-2497140.91</v>
      </c>
      <c r="F22" s="12">
        <v>-7.2687717730237633E-2</v>
      </c>
    </row>
    <row r="23" spans="1:6" x14ac:dyDescent="0.25">
      <c r="A23" s="5" t="s">
        <v>95</v>
      </c>
      <c r="B23" s="6">
        <v>408770.79</v>
      </c>
      <c r="C23" s="6">
        <v>2792885.74</v>
      </c>
      <c r="D23" s="6">
        <v>5189452.4400000004</v>
      </c>
      <c r="E23" s="6">
        <v>-940738.24999999907</v>
      </c>
      <c r="F23" s="12">
        <v>-0.15345986733081532</v>
      </c>
    </row>
    <row r="24" spans="1:6" x14ac:dyDescent="0.25">
      <c r="A24" s="5" t="s">
        <v>96</v>
      </c>
      <c r="B24" s="6">
        <v>747761.23</v>
      </c>
      <c r="C24" s="6">
        <v>3586722.7</v>
      </c>
      <c r="D24" s="6">
        <v>11829546.960000001</v>
      </c>
      <c r="E24" s="6">
        <v>-507754.55999999866</v>
      </c>
      <c r="F24" s="12">
        <v>-4.1156046901899716E-2</v>
      </c>
    </row>
    <row r="25" spans="1:6" x14ac:dyDescent="0.25">
      <c r="A25" s="5" t="s">
        <v>97</v>
      </c>
      <c r="B25" s="6">
        <v>12804937.970000001</v>
      </c>
      <c r="C25" s="6">
        <v>17283549.059999999</v>
      </c>
      <c r="D25" s="6">
        <v>48965337.950000003</v>
      </c>
      <c r="E25" s="6">
        <v>-4361315.049999997</v>
      </c>
      <c r="F25" s="12">
        <v>-8.1784901257538081E-2</v>
      </c>
    </row>
    <row r="26" spans="1:6" x14ac:dyDescent="0.25">
      <c r="A26" s="5" t="s">
        <v>98</v>
      </c>
      <c r="B26" s="6"/>
      <c r="C26" s="6">
        <v>1773783.69</v>
      </c>
      <c r="D26" s="6">
        <v>12618989.83</v>
      </c>
      <c r="E26" s="6">
        <v>-1785178.0700000003</v>
      </c>
      <c r="F26" s="12">
        <v>-0.12393482791879983</v>
      </c>
    </row>
    <row r="27" spans="1:6" x14ac:dyDescent="0.25">
      <c r="A27" s="5" t="s">
        <v>99</v>
      </c>
      <c r="B27" s="6">
        <v>53347.12</v>
      </c>
      <c r="C27" s="6">
        <v>226086.88</v>
      </c>
      <c r="D27" s="6">
        <v>1767821.3</v>
      </c>
      <c r="E27" s="6">
        <v>-196436.74000000022</v>
      </c>
      <c r="F27" s="12">
        <v>-0.10000556749662086</v>
      </c>
    </row>
    <row r="28" spans="1:6" x14ac:dyDescent="0.25">
      <c r="A28" s="5" t="s">
        <v>100</v>
      </c>
      <c r="B28" s="6">
        <v>1998158.57</v>
      </c>
      <c r="C28" s="6">
        <v>8078947.71</v>
      </c>
      <c r="D28" s="6">
        <v>34152244.240000002</v>
      </c>
      <c r="E28" s="6">
        <v>-2979488.5399999991</v>
      </c>
      <c r="F28" s="12">
        <v>-8.0241031509437649E-2</v>
      </c>
    </row>
    <row r="29" spans="1:6" x14ac:dyDescent="0.25">
      <c r="A29" s="5" t="s">
        <v>101</v>
      </c>
      <c r="B29" s="6">
        <v>11527649.91</v>
      </c>
      <c r="C29" s="6">
        <v>31921130.43</v>
      </c>
      <c r="D29" s="6">
        <v>87780946.540000007</v>
      </c>
      <c r="E29" s="6">
        <v>-10235186.649999991</v>
      </c>
      <c r="F29" s="12">
        <v>-0.10442348944902292</v>
      </c>
    </row>
    <row r="30" spans="1:6" x14ac:dyDescent="0.25">
      <c r="A30" s="8" t="s">
        <v>68</v>
      </c>
      <c r="B30" s="9">
        <v>87478258.349999994</v>
      </c>
      <c r="C30" s="9">
        <v>196690953.08000001</v>
      </c>
      <c r="D30" s="9">
        <v>598877095.26999998</v>
      </c>
      <c r="E30" s="9">
        <v>-54944473.939999938</v>
      </c>
      <c r="F30" s="25">
        <v>-8.4035884601342065E-2</v>
      </c>
    </row>
  </sheetData>
  <conditionalFormatting pivot="1" sqref="F7:F29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{E2F49487-8A20-472C-8ED3-4E5E17E3B5D9}</x14:id>
        </ext>
      </extLst>
    </cfRule>
  </conditionalFormatting>
  <conditionalFormatting pivot="1" sqref="E7:E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&amp;L&amp;"-,Bold"&amp;24&amp;K05+000AtilQ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2F49487-8A20-472C-8ED3-4E5E17E3B5D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D72CF-FB26-4500-B454-D372DCE1D79A}">
  <dimension ref="A1:E17"/>
  <sheetViews>
    <sheetView showGridLines="0" zoomScale="91" zoomScaleNormal="100" workbookViewId="0">
      <selection activeCell="B9" sqref="B9"/>
    </sheetView>
  </sheetViews>
  <sheetFormatPr defaultRowHeight="15" x14ac:dyDescent="0.25"/>
  <cols>
    <col min="1" max="1" width="27.5703125" customWidth="1"/>
    <col min="2" max="3" width="14" bestFit="1" customWidth="1"/>
    <col min="4" max="4" width="25.28515625" bestFit="1" customWidth="1"/>
    <col min="5" max="7" width="16.28515625" bestFit="1" customWidth="1"/>
  </cols>
  <sheetData>
    <row r="1" spans="1:5" ht="18.75" x14ac:dyDescent="0.3">
      <c r="A1" s="1" t="s">
        <v>76</v>
      </c>
    </row>
    <row r="2" spans="1:5" x14ac:dyDescent="0.25">
      <c r="A2" s="3" t="s">
        <v>69</v>
      </c>
      <c r="B2" s="4" t="s" vm="1">
        <v>70</v>
      </c>
      <c r="D2" s="10" t="s">
        <v>141</v>
      </c>
      <c r="E2" s="2"/>
    </row>
    <row r="3" spans="1:5" x14ac:dyDescent="0.25">
      <c r="A3" s="3" t="s">
        <v>72</v>
      </c>
      <c r="B3" s="4" t="s" vm="3">
        <v>70</v>
      </c>
      <c r="D3" s="10" t="s">
        <v>107</v>
      </c>
      <c r="E3" s="2"/>
    </row>
    <row r="4" spans="1:5" x14ac:dyDescent="0.25">
      <c r="A4" s="3" t="s">
        <v>140</v>
      </c>
      <c r="B4" s="4" t="s" vm="4">
        <v>70</v>
      </c>
      <c r="D4" s="4" t="s">
        <v>106</v>
      </c>
    </row>
    <row r="6" spans="1:5" x14ac:dyDescent="0.25">
      <c r="A6" s="3" t="s">
        <v>142</v>
      </c>
      <c r="B6" s="31" t="s">
        <v>74</v>
      </c>
      <c r="C6" s="31" t="s">
        <v>75</v>
      </c>
      <c r="D6" s="29" t="s">
        <v>107</v>
      </c>
    </row>
    <row r="7" spans="1:5" x14ac:dyDescent="0.25">
      <c r="A7" s="5" t="s">
        <v>110</v>
      </c>
      <c r="B7" s="28">
        <v>3017651.26</v>
      </c>
      <c r="C7" s="28">
        <v>19350888.969999999</v>
      </c>
      <c r="D7" s="30">
        <v>6.4125663646103357</v>
      </c>
    </row>
    <row r="8" spans="1:5" x14ac:dyDescent="0.25">
      <c r="A8" s="5" t="s">
        <v>116</v>
      </c>
      <c r="B8" s="6">
        <v>780509.95</v>
      </c>
      <c r="C8" s="6">
        <v>4379743.4400000004</v>
      </c>
      <c r="D8" s="12">
        <v>5.6113870681597344</v>
      </c>
    </row>
    <row r="9" spans="1:5" x14ac:dyDescent="0.25">
      <c r="A9" s="5" t="s">
        <v>117</v>
      </c>
      <c r="B9" s="6">
        <v>670943.94999999995</v>
      </c>
      <c r="C9" s="6">
        <v>5159507.3099999996</v>
      </c>
      <c r="D9" s="12">
        <v>7.6899229958031512</v>
      </c>
    </row>
    <row r="10" spans="1:5" x14ac:dyDescent="0.25">
      <c r="A10" s="5" t="s">
        <v>119</v>
      </c>
      <c r="B10" s="6">
        <v>48711.25</v>
      </c>
      <c r="C10" s="6">
        <v>837583.23</v>
      </c>
      <c r="D10" s="12">
        <v>17.194862172496087</v>
      </c>
    </row>
    <row r="11" spans="1:5" x14ac:dyDescent="0.25">
      <c r="A11" s="5" t="s">
        <v>120</v>
      </c>
      <c r="B11" s="6">
        <v>52983.41</v>
      </c>
      <c r="C11" s="6">
        <v>937207.26</v>
      </c>
      <c r="D11" s="12">
        <v>17.688692743634281</v>
      </c>
    </row>
    <row r="12" spans="1:5" x14ac:dyDescent="0.25">
      <c r="A12" s="5" t="s">
        <v>121</v>
      </c>
      <c r="B12" s="6">
        <v>68492.95</v>
      </c>
      <c r="C12" s="6">
        <v>1227566.43</v>
      </c>
      <c r="D12" s="12">
        <v>17.922522390990604</v>
      </c>
    </row>
    <row r="13" spans="1:5" x14ac:dyDescent="0.25">
      <c r="A13" s="5" t="s">
        <v>131</v>
      </c>
      <c r="B13" s="6">
        <v>25111.06</v>
      </c>
      <c r="C13" s="6">
        <v>1437236.73</v>
      </c>
      <c r="D13" s="12">
        <v>57.235207514139184</v>
      </c>
    </row>
    <row r="14" spans="1:5" x14ac:dyDescent="0.25">
      <c r="A14" s="5" t="s">
        <v>132</v>
      </c>
      <c r="B14" s="6">
        <v>647812.53</v>
      </c>
      <c r="C14" s="6">
        <v>3806948.89</v>
      </c>
      <c r="D14" s="12">
        <v>5.8766212657232799</v>
      </c>
    </row>
    <row r="15" spans="1:5" x14ac:dyDescent="0.25">
      <c r="A15" s="5" t="s">
        <v>135</v>
      </c>
      <c r="B15" s="6">
        <v>432975.45</v>
      </c>
      <c r="C15" s="6">
        <v>11211859.029999999</v>
      </c>
      <c r="D15" s="12">
        <v>25.89490704380583</v>
      </c>
    </row>
    <row r="16" spans="1:5" x14ac:dyDescent="0.25">
      <c r="A16" s="5" t="s">
        <v>139</v>
      </c>
      <c r="B16" s="6">
        <v>688701.91</v>
      </c>
      <c r="C16" s="6">
        <v>3640101.9</v>
      </c>
      <c r="D16" s="12">
        <v>5.2854534699925537</v>
      </c>
    </row>
    <row r="17" spans="1:4" x14ac:dyDescent="0.25">
      <c r="A17" s="8" t="s">
        <v>68</v>
      </c>
      <c r="B17" s="9">
        <v>6433893.7199999997</v>
      </c>
      <c r="C17" s="9">
        <v>51988643.189999998</v>
      </c>
      <c r="D17" s="25">
        <v>8.0804323870615633</v>
      </c>
    </row>
  </sheetData>
  <conditionalFormatting pivot="1" sqref="D7:D16">
    <cfRule type="dataBar" priority="3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{D6495FE8-4220-4D55-A896-E96E0795DA03}</x14:id>
        </ext>
      </extLst>
    </cfRule>
  </conditionalFormatting>
  <conditionalFormatting pivot="1" sqref="C7:C16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B7:B16">
    <cfRule type="colorScale" priority="1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&amp;L&amp;"-,Bold"&amp;24&amp;K05+000AtilQ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6495FE8-4220-4D55-A896-E96E0795DA03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01F37D-EC01-4D5B-86DB-BB3D6C087F65}">
  <dimension ref="A1:E10"/>
  <sheetViews>
    <sheetView showGridLines="0" zoomScale="91" zoomScaleNormal="100" workbookViewId="0">
      <selection activeCell="C9" sqref="C9"/>
    </sheetView>
  </sheetViews>
  <sheetFormatPr defaultRowHeight="15" x14ac:dyDescent="0.25"/>
  <cols>
    <col min="1" max="1" width="13.5703125" bestFit="1" customWidth="1"/>
    <col min="2" max="3" width="14" bestFit="1" customWidth="1"/>
    <col min="4" max="4" width="23.7109375" bestFit="1" customWidth="1"/>
    <col min="5" max="7" width="16.28515625" bestFit="1" customWidth="1"/>
  </cols>
  <sheetData>
    <row r="1" spans="1:5" ht="18.75" x14ac:dyDescent="0.3">
      <c r="A1" s="1" t="s">
        <v>76</v>
      </c>
    </row>
    <row r="2" spans="1:5" x14ac:dyDescent="0.25">
      <c r="D2" s="10" t="s">
        <v>141</v>
      </c>
      <c r="E2" s="2"/>
    </row>
    <row r="3" spans="1:5" x14ac:dyDescent="0.25">
      <c r="A3" s="3" t="s">
        <v>69</v>
      </c>
      <c r="B3" s="4" t="s" vm="1">
        <v>70</v>
      </c>
      <c r="D3" s="10" t="s">
        <v>107</v>
      </c>
      <c r="E3" s="2"/>
    </row>
    <row r="4" spans="1:5" x14ac:dyDescent="0.25">
      <c r="A4" s="3" t="s">
        <v>140</v>
      </c>
      <c r="B4" s="4" t="s" vm="4">
        <v>70</v>
      </c>
      <c r="D4" s="4" t="s">
        <v>106</v>
      </c>
    </row>
    <row r="6" spans="1:5" x14ac:dyDescent="0.25">
      <c r="A6" s="3" t="s">
        <v>103</v>
      </c>
      <c r="B6" s="31" t="s">
        <v>74</v>
      </c>
      <c r="C6" s="31" t="s">
        <v>75</v>
      </c>
      <c r="D6" s="29" t="s">
        <v>107</v>
      </c>
    </row>
    <row r="7" spans="1:5" x14ac:dyDescent="0.25">
      <c r="A7" s="5" t="s">
        <v>143</v>
      </c>
      <c r="B7" s="28">
        <v>51381236.68</v>
      </c>
      <c r="C7" s="28">
        <v>94734636.299999997</v>
      </c>
      <c r="D7" s="30">
        <v>1.8437593647269137</v>
      </c>
    </row>
    <row r="8" spans="1:5" x14ac:dyDescent="0.25">
      <c r="A8" s="5" t="s">
        <v>144</v>
      </c>
      <c r="B8" s="6">
        <v>105240750.19</v>
      </c>
      <c r="C8" s="6">
        <v>338378682.16000003</v>
      </c>
      <c r="D8" s="12">
        <v>3.2152819278568088</v>
      </c>
    </row>
    <row r="9" spans="1:5" x14ac:dyDescent="0.25">
      <c r="A9" s="5" t="s">
        <v>145</v>
      </c>
      <c r="B9" s="6">
        <v>40068966.210000001</v>
      </c>
      <c r="C9" s="6">
        <v>165763776.81</v>
      </c>
      <c r="D9" s="12">
        <v>4.1369616560916009</v>
      </c>
    </row>
    <row r="10" spans="1:5" x14ac:dyDescent="0.25">
      <c r="A10" s="8" t="s">
        <v>68</v>
      </c>
      <c r="B10" s="9">
        <v>196690953.08000001</v>
      </c>
      <c r="C10" s="9">
        <v>598877095.26999998</v>
      </c>
      <c r="D10" s="25">
        <v>3.0447617742053392</v>
      </c>
    </row>
  </sheetData>
  <conditionalFormatting pivot="1" sqref="D7:D9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{0113241F-2C43-4EE0-B0CE-E151831BEA5A}</x14:id>
        </ext>
      </extLst>
    </cfRule>
  </conditionalFormatting>
  <conditionalFormatting pivot="1" sqref="C7:C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7:B9">
    <cfRule type="colorScale" priority="1">
      <colorScale>
        <cfvo type="min"/>
        <cfvo type="max"/>
        <color theme="0"/>
        <color theme="7" tint="0.59999389629810485"/>
      </colorScale>
    </cfRule>
  </conditionalFormatting>
  <pageMargins left="0.7" right="0.7" top="0.75" bottom="0.75" header="0.3" footer="0.3"/>
  <pageSetup orientation="portrait" r:id="rId2"/>
  <headerFooter>
    <oddHeader>&amp;L&amp;"-,Bold"&amp;24&amp;K05+000AtilQ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113241F-2C43-4EE0-B0CE-E151831BEA5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D7:D9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FFA92-8B46-48E4-BDE3-7C1E438DE5D6}">
  <dimension ref="A1:E12"/>
  <sheetViews>
    <sheetView showGridLines="0" zoomScale="91" zoomScaleNormal="100" workbookViewId="0">
      <selection activeCell="B8" sqref="B8"/>
    </sheetView>
  </sheetViews>
  <sheetFormatPr defaultRowHeight="15" x14ac:dyDescent="0.25"/>
  <cols>
    <col min="1" max="1" width="27.42578125" bestFit="1" customWidth="1"/>
    <col min="2" max="3" width="13" bestFit="1" customWidth="1"/>
    <col min="4" max="4" width="23.7109375" bestFit="1" customWidth="1"/>
    <col min="5" max="7" width="16.28515625" bestFit="1" customWidth="1"/>
  </cols>
  <sheetData>
    <row r="1" spans="1:5" ht="18.75" x14ac:dyDescent="0.3">
      <c r="A1" s="1" t="s">
        <v>76</v>
      </c>
    </row>
    <row r="2" spans="1:5" x14ac:dyDescent="0.25">
      <c r="A2" s="3" t="s">
        <v>69</v>
      </c>
      <c r="B2" s="4" t="s" vm="1">
        <v>70</v>
      </c>
      <c r="D2" s="10" t="s">
        <v>151</v>
      </c>
      <c r="E2" s="2"/>
    </row>
    <row r="3" spans="1:5" x14ac:dyDescent="0.25">
      <c r="A3" s="3" t="s">
        <v>72</v>
      </c>
      <c r="B3" s="4" t="s" vm="3">
        <v>70</v>
      </c>
      <c r="D3" s="10" t="s">
        <v>150</v>
      </c>
      <c r="E3" s="2"/>
    </row>
    <row r="4" spans="1:5" x14ac:dyDescent="0.25">
      <c r="A4" s="3" t="s">
        <v>140</v>
      </c>
      <c r="B4" s="4" t="s" vm="4">
        <v>70</v>
      </c>
      <c r="D4" s="4" t="s">
        <v>106</v>
      </c>
    </row>
    <row r="6" spans="1:5" x14ac:dyDescent="0.25">
      <c r="A6" s="3" t="s">
        <v>142</v>
      </c>
      <c r="B6" s="29" t="s">
        <v>146</v>
      </c>
    </row>
    <row r="7" spans="1:5" x14ac:dyDescent="0.25">
      <c r="A7" s="5" t="s">
        <v>112</v>
      </c>
      <c r="B7" s="28">
        <v>3376565</v>
      </c>
    </row>
    <row r="8" spans="1:5" x14ac:dyDescent="0.25">
      <c r="A8" s="5" t="s">
        <v>113</v>
      </c>
      <c r="B8" s="6">
        <v>3975074</v>
      </c>
    </row>
    <row r="9" spans="1:5" x14ac:dyDescent="0.25">
      <c r="A9" s="5" t="s">
        <v>125</v>
      </c>
      <c r="B9" s="6">
        <v>4151008</v>
      </c>
    </row>
    <row r="10" spans="1:5" x14ac:dyDescent="0.25">
      <c r="A10" s="5" t="s">
        <v>126</v>
      </c>
      <c r="B10" s="6">
        <v>3371170</v>
      </c>
    </row>
    <row r="11" spans="1:5" x14ac:dyDescent="0.25">
      <c r="A11" s="5" t="s">
        <v>127</v>
      </c>
      <c r="B11" s="6">
        <v>4126295</v>
      </c>
    </row>
    <row r="12" spans="1:5" x14ac:dyDescent="0.25">
      <c r="A12" s="8" t="s">
        <v>68</v>
      </c>
      <c r="B12" s="9">
        <v>19000112</v>
      </c>
    </row>
  </sheetData>
  <conditionalFormatting pivot="1" sqref="B7:B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&amp;L&amp;"-,Bold"&amp;24&amp;K05+000AtilQ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3309BE-0539-4077-A5AE-4C9B547FC8CB}">
  <dimension ref="A1:E12"/>
  <sheetViews>
    <sheetView showGridLines="0" zoomScale="91" zoomScaleNormal="100" workbookViewId="0">
      <selection activeCell="B10" sqref="B10"/>
    </sheetView>
  </sheetViews>
  <sheetFormatPr defaultRowHeight="15" x14ac:dyDescent="0.25"/>
  <cols>
    <col min="1" max="1" width="25.42578125" bestFit="1" customWidth="1"/>
    <col min="2" max="3" width="13" bestFit="1" customWidth="1"/>
    <col min="4" max="4" width="23.7109375" bestFit="1" customWidth="1"/>
    <col min="5" max="7" width="16.28515625" bestFit="1" customWidth="1"/>
  </cols>
  <sheetData>
    <row r="1" spans="1:5" ht="18.75" x14ac:dyDescent="0.3">
      <c r="A1" s="1" t="s">
        <v>76</v>
      </c>
    </row>
    <row r="2" spans="1:5" x14ac:dyDescent="0.25">
      <c r="A2" s="3" t="s">
        <v>69</v>
      </c>
      <c r="B2" s="4" t="s" vm="1">
        <v>70</v>
      </c>
      <c r="D2" s="10" t="s">
        <v>149</v>
      </c>
      <c r="E2" s="2"/>
    </row>
    <row r="3" spans="1:5" x14ac:dyDescent="0.25">
      <c r="A3" s="3" t="s">
        <v>72</v>
      </c>
      <c r="B3" s="4" t="s" vm="3">
        <v>70</v>
      </c>
      <c r="D3" s="10" t="s">
        <v>150</v>
      </c>
      <c r="E3" s="2"/>
    </row>
    <row r="4" spans="1:5" x14ac:dyDescent="0.25">
      <c r="A4" s="3" t="s">
        <v>140</v>
      </c>
      <c r="B4" s="4" t="s" vm="4">
        <v>70</v>
      </c>
      <c r="D4" s="4" t="s">
        <v>106</v>
      </c>
    </row>
    <row r="6" spans="1:5" x14ac:dyDescent="0.25">
      <c r="A6" s="3" t="s">
        <v>142</v>
      </c>
      <c r="B6" s="29" t="s">
        <v>146</v>
      </c>
    </row>
    <row r="7" spans="1:5" x14ac:dyDescent="0.25">
      <c r="A7" s="5" t="s">
        <v>111</v>
      </c>
      <c r="B7" s="32">
        <v>51721</v>
      </c>
    </row>
    <row r="8" spans="1:5" x14ac:dyDescent="0.25">
      <c r="A8" s="5" t="s">
        <v>115</v>
      </c>
      <c r="B8" s="26">
        <v>63059</v>
      </c>
    </row>
    <row r="9" spans="1:5" x14ac:dyDescent="0.25">
      <c r="A9" s="5" t="s">
        <v>117</v>
      </c>
      <c r="B9" s="26">
        <v>15224</v>
      </c>
    </row>
    <row r="10" spans="1:5" x14ac:dyDescent="0.25">
      <c r="A10" s="5" t="s">
        <v>118</v>
      </c>
      <c r="B10" s="26">
        <v>8854</v>
      </c>
    </row>
    <row r="11" spans="1:5" x14ac:dyDescent="0.25">
      <c r="A11" s="5" t="s">
        <v>135</v>
      </c>
      <c r="B11" s="26">
        <v>36029</v>
      </c>
    </row>
    <row r="12" spans="1:5" x14ac:dyDescent="0.25">
      <c r="A12" s="8" t="s">
        <v>68</v>
      </c>
      <c r="B12" s="27">
        <v>174887</v>
      </c>
    </row>
  </sheetData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B7:B11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&amp;L&amp;"-,Bold"&amp;24&amp;K05+000AtilQ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3CC132-AF76-43DD-B6FC-80E175FF742B}">
  <dimension ref="A1:E23"/>
  <sheetViews>
    <sheetView showGridLines="0" zoomScale="91" zoomScaleNormal="100" workbookViewId="0">
      <selection activeCell="B12" sqref="B12"/>
    </sheetView>
  </sheetViews>
  <sheetFormatPr defaultRowHeight="15" x14ac:dyDescent="0.25"/>
  <cols>
    <col min="1" max="1" width="41.42578125" bestFit="1" customWidth="1"/>
    <col min="2" max="2" width="14" bestFit="1" customWidth="1"/>
    <col min="3" max="3" width="16.28515625" bestFit="1" customWidth="1"/>
    <col min="4" max="4" width="23.7109375" bestFit="1" customWidth="1"/>
    <col min="5" max="7" width="16.28515625" bestFit="1" customWidth="1"/>
  </cols>
  <sheetData>
    <row r="1" spans="1:5" ht="18.75" x14ac:dyDescent="0.3">
      <c r="A1" s="1" t="s">
        <v>76</v>
      </c>
    </row>
    <row r="2" spans="1:5" x14ac:dyDescent="0.25">
      <c r="A2" s="3" t="s">
        <v>69</v>
      </c>
      <c r="B2" s="4" t="s" vm="1">
        <v>70</v>
      </c>
      <c r="D2" s="10" t="s">
        <v>147</v>
      </c>
      <c r="E2" s="2"/>
    </row>
    <row r="3" spans="1:5" x14ac:dyDescent="0.25">
      <c r="A3" s="3" t="s">
        <v>72</v>
      </c>
      <c r="B3" s="4" t="s" vm="3">
        <v>70</v>
      </c>
      <c r="D3" s="10" t="s">
        <v>148</v>
      </c>
      <c r="E3" s="2"/>
    </row>
    <row r="4" spans="1:5" x14ac:dyDescent="0.25">
      <c r="A4" s="3" t="s">
        <v>140</v>
      </c>
      <c r="B4" s="4" t="s" vm="4">
        <v>70</v>
      </c>
      <c r="D4" s="4" t="s">
        <v>106</v>
      </c>
    </row>
    <row r="6" spans="1:5" x14ac:dyDescent="0.25">
      <c r="A6" s="3" t="s">
        <v>142</v>
      </c>
      <c r="B6" s="29" t="s">
        <v>75</v>
      </c>
    </row>
    <row r="7" spans="1:5" x14ac:dyDescent="0.25">
      <c r="A7" s="5" t="s">
        <v>108</v>
      </c>
      <c r="B7" s="28">
        <v>4394981.7300000004</v>
      </c>
    </row>
    <row r="8" spans="1:5" x14ac:dyDescent="0.25">
      <c r="A8" s="5" t="s">
        <v>109</v>
      </c>
      <c r="B8" s="6">
        <v>14207395.529999999</v>
      </c>
    </row>
    <row r="9" spans="1:5" x14ac:dyDescent="0.25">
      <c r="A9" s="5" t="s">
        <v>114</v>
      </c>
      <c r="B9" s="6">
        <v>19524227.91</v>
      </c>
    </row>
    <row r="10" spans="1:5" x14ac:dyDescent="0.25">
      <c r="A10" s="5" t="s">
        <v>115</v>
      </c>
      <c r="B10" s="6">
        <v>11701437.68</v>
      </c>
    </row>
    <row r="11" spans="1:5" x14ac:dyDescent="0.25">
      <c r="A11" s="5" t="s">
        <v>118</v>
      </c>
      <c r="B11" s="6">
        <v>3508874.52</v>
      </c>
    </row>
    <row r="12" spans="1:5" x14ac:dyDescent="0.25">
      <c r="A12" s="5" t="s">
        <v>122</v>
      </c>
      <c r="B12" s="6">
        <v>4210009.2300000004</v>
      </c>
    </row>
    <row r="13" spans="1:5" x14ac:dyDescent="0.25">
      <c r="A13" s="5" t="s">
        <v>123</v>
      </c>
      <c r="B13" s="6">
        <v>4862675.75</v>
      </c>
    </row>
    <row r="14" spans="1:5" x14ac:dyDescent="0.25">
      <c r="A14" s="5" t="s">
        <v>124</v>
      </c>
      <c r="B14" s="6">
        <v>1676224.51</v>
      </c>
    </row>
    <row r="15" spans="1:5" x14ac:dyDescent="0.25">
      <c r="A15" s="5" t="s">
        <v>128</v>
      </c>
      <c r="B15" s="6">
        <v>13657515.859999999</v>
      </c>
    </row>
    <row r="16" spans="1:5" x14ac:dyDescent="0.25">
      <c r="A16" s="5" t="s">
        <v>129</v>
      </c>
      <c r="B16" s="6">
        <v>2846079.8</v>
      </c>
    </row>
    <row r="17" spans="1:2" x14ac:dyDescent="0.25">
      <c r="A17" s="5" t="s">
        <v>130</v>
      </c>
      <c r="B17" s="6">
        <v>2294921.14</v>
      </c>
    </row>
    <row r="18" spans="1:2" x14ac:dyDescent="0.25">
      <c r="A18" s="5" t="s">
        <v>133</v>
      </c>
      <c r="B18" s="6">
        <v>21983053.98</v>
      </c>
    </row>
    <row r="19" spans="1:2" x14ac:dyDescent="0.25">
      <c r="A19" s="5" t="s">
        <v>134</v>
      </c>
      <c r="B19" s="6">
        <v>15411654.33</v>
      </c>
    </row>
    <row r="20" spans="1:2" x14ac:dyDescent="0.25">
      <c r="A20" s="5" t="s">
        <v>136</v>
      </c>
      <c r="B20" s="6">
        <v>20738249.41</v>
      </c>
    </row>
    <row r="21" spans="1:2" x14ac:dyDescent="0.25">
      <c r="A21" s="5" t="s">
        <v>137</v>
      </c>
      <c r="B21" s="6">
        <v>17895529.77</v>
      </c>
    </row>
    <row r="22" spans="1:2" x14ac:dyDescent="0.25">
      <c r="A22" s="5" t="s">
        <v>138</v>
      </c>
      <c r="B22" s="6">
        <v>17248401.5</v>
      </c>
    </row>
    <row r="23" spans="1:2" x14ac:dyDescent="0.25">
      <c r="A23" s="8" t="s">
        <v>68</v>
      </c>
      <c r="B23" s="9">
        <v>176161232.65000001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B7:B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&amp;L&amp;"-,Bold"&amp;24&amp;K05+000AtilQ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2CA191-264C-41EE-9FDD-EFAD7DC6F339}">
  <dimension ref="A1:E12"/>
  <sheetViews>
    <sheetView showGridLines="0" zoomScale="91" zoomScaleNormal="100" workbookViewId="0">
      <selection activeCell="B8" sqref="B8"/>
    </sheetView>
  </sheetViews>
  <sheetFormatPr defaultRowHeight="15" x14ac:dyDescent="0.25"/>
  <cols>
    <col min="1" max="1" width="13.5703125" bestFit="1" customWidth="1"/>
    <col min="2" max="3" width="14" bestFit="1" customWidth="1"/>
    <col min="4" max="4" width="23.7109375" bestFit="1" customWidth="1"/>
    <col min="5" max="7" width="16.28515625" bestFit="1" customWidth="1"/>
  </cols>
  <sheetData>
    <row r="1" spans="1:5" ht="18.75" x14ac:dyDescent="0.3">
      <c r="A1" s="1" t="s">
        <v>76</v>
      </c>
    </row>
    <row r="2" spans="1:5" x14ac:dyDescent="0.25">
      <c r="A2" s="3" t="s">
        <v>69</v>
      </c>
      <c r="B2" s="4" t="s" vm="1">
        <v>70</v>
      </c>
      <c r="D2" s="10" t="s">
        <v>153</v>
      </c>
      <c r="E2" s="2"/>
    </row>
    <row r="3" spans="1:5" x14ac:dyDescent="0.25">
      <c r="A3" s="3" t="s">
        <v>72</v>
      </c>
      <c r="B3" s="4" t="s" vm="3">
        <v>70</v>
      </c>
      <c r="D3" s="10" t="s">
        <v>154</v>
      </c>
      <c r="E3" s="2"/>
    </row>
    <row r="4" spans="1:5" x14ac:dyDescent="0.25">
      <c r="A4" s="3" t="s">
        <v>140</v>
      </c>
      <c r="B4" s="4" t="s" vm="4">
        <v>70</v>
      </c>
      <c r="D4" s="4" t="s">
        <v>106</v>
      </c>
    </row>
    <row r="6" spans="1:5" x14ac:dyDescent="0.25">
      <c r="A6" s="3" t="s">
        <v>152</v>
      </c>
      <c r="B6" s="31" t="s">
        <v>74</v>
      </c>
      <c r="C6" s="31" t="s">
        <v>75</v>
      </c>
      <c r="D6" s="29" t="s">
        <v>107</v>
      </c>
    </row>
    <row r="7" spans="1:5" x14ac:dyDescent="0.25">
      <c r="A7" s="5" t="s">
        <v>82</v>
      </c>
      <c r="B7" s="28">
        <v>12170759.43</v>
      </c>
      <c r="C7" s="28">
        <v>35058881.399999999</v>
      </c>
      <c r="D7" s="30">
        <v>2.8805828922706755</v>
      </c>
    </row>
    <row r="8" spans="1:5" x14ac:dyDescent="0.25">
      <c r="A8" s="5" t="s">
        <v>86</v>
      </c>
      <c r="B8" s="6">
        <v>49770031.729999997</v>
      </c>
      <c r="C8" s="6">
        <v>161262512.18000001</v>
      </c>
      <c r="D8" s="12">
        <v>3.2401528906961783</v>
      </c>
    </row>
    <row r="9" spans="1:5" x14ac:dyDescent="0.25">
      <c r="A9" s="5" t="s">
        <v>94</v>
      </c>
      <c r="B9" s="6">
        <v>13365181.73</v>
      </c>
      <c r="C9" s="6">
        <v>31857231.300000001</v>
      </c>
      <c r="D9" s="12">
        <v>2.3835988124644825</v>
      </c>
    </row>
    <row r="10" spans="1:5" x14ac:dyDescent="0.25">
      <c r="A10" s="5" t="s">
        <v>97</v>
      </c>
      <c r="B10" s="6">
        <v>17283549.059999999</v>
      </c>
      <c r="C10" s="6">
        <v>48965337.950000003</v>
      </c>
      <c r="D10" s="12">
        <v>2.8330603731916626</v>
      </c>
    </row>
    <row r="11" spans="1:5" x14ac:dyDescent="0.25">
      <c r="A11" s="5" t="s">
        <v>101</v>
      </c>
      <c r="B11" s="6">
        <v>31921130.43</v>
      </c>
      <c r="C11" s="6">
        <v>87780946.540000007</v>
      </c>
      <c r="D11" s="12">
        <v>2.749932266104901</v>
      </c>
    </row>
    <row r="12" spans="1:5" x14ac:dyDescent="0.25">
      <c r="A12" s="8" t="s">
        <v>68</v>
      </c>
      <c r="B12" s="9">
        <v>124510652.38</v>
      </c>
      <c r="C12" s="9">
        <v>364924909.37</v>
      </c>
      <c r="D12" s="25">
        <v>2.9308730007796302</v>
      </c>
    </row>
  </sheetData>
  <conditionalFormatting pivot="1" sqref="B7:B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{29C00994-D0B8-4EC8-946B-DBB9E46E85AF}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&amp;L&amp;"-,Bold"&amp;24&amp;K05+000AtilQ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9C00994-D0B8-4EC8-946B-DBB9E46E85A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D7:D11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d 4 0 d 7 c 7 e - 8 e f 7 - 4 c e e - 9 a 2 b - 4 e 4 3 1 a 9 c f a a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c a d d 1 7 d - 4 9 d 8 - 4 2 0 9 - 9 5 0 3 - b 8 1 e 5 e 9 9 8 9 5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3 3 3 7 f 7 4 5 - b 8 2 d - 4 5 b 4 - 9 e 4 3 - 6 5 7 4 c a 7 c d a b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 1 2 0 < / i n t > < / v a l u e > < / i t e m > < i t e m > < k e y > < s t r i n g > M o n t h < / s t r i n g > < / k e y > < v a l u e > < i n t > 1 1 5 < / i n t > < / v a l u e > < / i t e m > < i t e m > < k e y > < s t r i n g > F i s c a l _ y e a r 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2 2 2 f 9 e 4 1 - d a 8 2 - 4 0 c 2 - 8 1 9 e - 0 5 6 c 6 e 1 9 e e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 1 7 3 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7 e 2 5 6 2 9 - b 1 0 e - 4 4 1 0 - a 6 9 b - e c b 3 6 e c f 4 b 4 f ] ] > < / C u s t o m C o n t e n t > < / G e m i n i > 
</file>

<file path=customXml/item16.xml>��< ? x m l   v e r s i o n = " 1 . 0 "   e n c o d i n g = " U T F - 1 6 " ? > < G e m i n i   x m l n s = " h t t p : / / g e m i n i / p i v o t c u s t o m i z a t i o n / 7 e b 9 f 5 b 8 - 0 7 f 9 - 4 a 6 9 - b f 5 1 - 4 4 e 3 9 7 7 c 9 d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 d i m _ C u s t o m e r _ 8 6 2 9 b e 7 a - 2 1 8 a - 4 a 6 3 - 9 0 d f - e 7 3 3 4 d a 5 2 9 4 6 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 d i m _ M a r k e t _ d 4 0 d 7 c 7 e - 8 e f 7 - 4 c e e - 9 a 2 b - 4 e 4 3 1 a 9 c f a a 5 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 d i m _ P r o d u c t _ 9 1 a d 6 d e 7 - 8 8 6 3 - 4 e 1 c - a 2 6 e - 3 9 4 1 a 8 6 6 c 2 d 8 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 F a c t _ S a l e s _ M o n t h l y _ 2 2 2 f 9 e 4 1 - d a 8 2 - 4 0 c 2 - 8 1 9 e - 0 5 6 c 6 e 1 9 e e b d 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 d i m _ d a t e _ 3 3 3 7 f 7 4 5 - b 8 2 d - 4 5 b 4 - 9 e 4 3 - 6 5 7 4 c a 7 c d a b 1 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 n s _ t a r g e t s _ 2 0 2 1 _ e 7 e 2 5 6 2 9 - b 1 0 e - 4 4 1 0 - a 6 9 b - e c b 3 6 e c f 4 b 4 f 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_ e 7 e 2 5 6 2 9 - b 1 0 e - 4 4 1 0 - a 6 9 b - e c b 3 6 e c f 4 b 4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d 4 a 6 0 3 5 a - 4 2 a 8 - 4 0 e 4 - a 0 f c - 3 d b 8 d b 2 a c a 2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 1 6 1 < / i n t > < / v a l u e > < / i t e m > < i t e m > < k e y > < s t r i n g > M o n t h < / s t r i n g > < / k e y > < v a l u e > < i n t > 1 2 2 < / i n t > < / v a l u e > < / i t e m > < i t e m > < k e y > < s t r i n g > F i s c a l _ y e a r < / s t r i n g > < / k e y > < v a l u e > < i n t > 1 0 6 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D a t a M a s h u p   s q m i d = " d 9 d 6 0 6 f b - 8 4 1 7 - 4 f 9 b - 8 2 7 8 - 5 f b 5 a f d 7 9 2 f a "   x m l n s = " h t t p : / / s c h e m a s . m i c r o s o f t . c o m / D a t a M a s h u p " > A A A A A G 4 H A A B Q S w M E F A A C A A g A f b 0 Q W x X I G O S m A A A A 9 w A A A B I A H A B D b 2 5 m a W c v U G F j a 2 F n Z S 5 4 b W w g o h g A K K A U A A A A A A A A A A A A A A A A A A A A A A A A A A A A h Y 8 x D o I w G I W v Q r r T l q r R k J 8 y O J m I M T E x r k 2 p 0 A j F 0 G K 5 m 4 N H 8 g p i F H V z f N / 7 h v f u 1 x u k f V 0 F F 9 V a 3 Z g E R Z i i Q B n Z 5 N o U C e r c M V y g l M N W y J M o V D D I x s a 9 z R N U O n e O C f H e Y z / B T V s Q R m l E D t l 6 J 0 t V C / S R 9 X 8 5 1 M Y 6 Y a R C H P a v M Z z h a D r D E W V z T I G M F D J t v g Y b B j / b H w j L r n J d q 7 g y 4 W o D Z I x A 3 i f 4 A 1 B L A w Q U A A I A C A B 9 v R B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f b 0 Q W 0 I x l 6 p m B A A A I x U A A B M A H A B G b 3 J t d W x h c y 9 T Z W N 0 a W 9 u M S 5 t I K I Y A C i g F A A A A A A A A A A A A A A A A A A A A A A A A A A A A O V Y 3 2 / b N h B + D 5 D / g V B e Z E A Q a j c J u h V + 8 J w Y C 7 B 6 T R w U y O z A Y C T G F k a R L k l 5 8 Y z 8 7 z t S U v S T d d w 5 A 4 r l w R H u y O + + o + 6 + o y 1 J o C L O 0 C T 9 3 / 1 4 f H R 8 J J d Y k B B N M C U S 9 R E l 6 v g I w d + E J y I g Y B l x G h L h j y J Y 4 D r D n 2 c X A 9 T z 3 8 0 G i k Z f 5 2 b f z H w 6 n e O j i J V 3 l w O E U T w f J l L x m I j W O A b D S 4 0 n e R z U E m c 2 1 1 h B j h X I t a O 3 G 5 z t 9 M R J C a P P W C 2 d / r c I z x x v j G P S d 8 p 4 v s a 7 f 5 4 O O V O E q f s X R l f x i g s F m Q w n X 3 T A o V z 7 F z x I Y l j l 7 k v Y m 1 4 Q G s W R I q L v e I 6 H h p w m M Z P 9 M w 9 d s o C H E V v 0 u 7 2 z n o e u E 6 7 I R G 0 o 6 R e P / p g z c t 9 5 I f d Z 8 J h r c r 8 S D M l L T f A W P 8 D C z J P Z 3 V o e H p p m C w a U T g J M s Z B 9 J Z I y 9 n C J 2 Q L W 3 2 5 W p M C 9 F Z j J R y 7 i l L l 2 a v Q G E W + 7 d f L U 5 5 A Y g Z h X T J 2 f + n r L s 4 c K N 3 g U 2 J A i T 8 o 4 Y i z + J K p h X l G s d O S G I w C m j N C K / b l I 5 I b A z g C 4 D a i K r p H i S L + q a x Q x l F d m k V + 2 + A u m C X F r h + A 5 K c L l U 0 A T G a 2 N x U C V L B m A q C B 5 p W x b m e n a 2 Y / Z a 7 J K 6 X 3 d j / A t H F + V b 9 H f r 6 N c 7 / 9 P 5 n 0 e o v v T y j h U 7 6 d o b 9 b 5 J b L W v n / / f X 2 / V 2 9 W O x / 6 M n V 3 G 3 2 U 2 n s W + 3 t b f + 0 h Q t V 2 2 l O E u t + n Q h Y 1 k c n D / G 8 4 1 Y Z D k A V M y R 1 i g h h m 6 K 9 I L d F 4 o G t / A m h / a L T X C A m c v A P 7 4 X M 8 s A v G C 8 E 2 w a i F v 0 k 5 7 9 A K K + l v 0 c n k I D s V i x i 0 0 6 n r A L y e M A k O I g S r D O p A S p D B v Z k U l O l a t e D 8 R 9 W C w n 5 q s Z 9 Z 7 O c / q K Z k 7 z O / 2 F R T C 6 N 1 J O s S Y i S H L H T B N O 8 v W J E F F 5 v m j S c N 0 7 C v s Y h w D a j a m d U c y 4 0 4 w s D b l O b 8 E 5 T 5 k m 7 + b T 8 + a k R p E O M M 8 Q B t 2 U R 9 k + 6 0 k P 9 / X d R D K M C 8 m P S z i m J S L s D 2 O t 9 x v b 9 W m 6 a R k f y 0 c c y T o o R Z E j 8 Q U V a A I a Z B A j d + f d V 8 k J C D I s j M M 2 u K T T H Y 5 i z G B t 4 H o A q j W s 9 Y I 9 Y H m T 6 j 1 q 7 Z Z o F G c M r u i V 7 m 9 t 5 1 P 3 g / e d 1 O x / f b v L 2 u 9 0 F 7 n 4 v M O V s T U w F w u z a Z F i n r r b 9 F U r l p S A 9 N V j R S U K W + e f h l M + Z q C b X p d j w 4 U 0 r z z 8 s n J b B J R v q X Q n B R v l M w a L g w r / D y J U I 7 S m f b 5 F W d I G k d V V 7 i P q V Z J 9 J W m W X w K y Z T O h O F h U L 8 E R l B K + I M w j D F a k 4 J J 1 3 q I Y K D J b o A Z N + g / P 5 o H O 5 U B 4 M e K y K 3 x L 0 j W L R H s 1 G D w B u 9 q R x X o 7 h T 4 9 c B i / I s I g K 0 P h f T b z s C 3 q X w z u h u 3 k w R d h i j z O N 5 p x 1 L X t 3 2 O B U m O k w k Q Z T m l q R y E r a 8 b k j M 1 + 2 l p x 1 F 6 d W o w X 1 0 U 8 / T U n W 7 B 3 y d h C 6 7 a l r 7 D 1 k m 5 / D i F 0 T J u e 7 w V q 2 o T C n 9 M 5 u f D T b r z 2 0 1 V D M P O 4 f + a v n q S Z U r 0 H 8 x o C z f 4 R r q Y E Z M f k q N 2 W J 7 d 8 7 H f w B Q S w E C L Q A U A A I A C A B 9 v R B b F c g Y 5 K Y A A A D 3 A A A A E g A A A A A A A A A A A A A A A A A A A A A A Q 2 9 u Z m l n L 1 B h Y 2 t h Z 2 U u e G 1 s U E s B A i 0 A F A A C A A g A f b 0 Q W w / K 6 a u k A A A A 6 Q A A A B M A A A A A A A A A A A A A A A A A 8 g A A A F t D b 2 5 0 Z W 5 0 X 1 R 5 c G V z X S 5 4 b W x Q S w E C L Q A U A A I A C A B 9 v R B b Q j G X q m Y E A A A j F Q A A E w A A A A A A A A A A A A A A A A D j A Q A A R m 9 y b X V s Y X M v U 2 V j d G l v b j E u b V B L B Q Y A A A A A A w A D A M I A A A C W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X V A A A A A A A A L V U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F k N j Y 1 Z W U z L T A 2 Z D M t N D g w Z S 0 4 N m U x L W Y z Z T h h N W N l Z G F k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J n W U h C d 2 N H I i A v P j x F b n R y e S B U e X B l P S J G a W x s T G F z d F V w Z G F 0 Z W Q i I F Z h b H V l P S J k M j A y N S 0 w O C 0 x N F Q x O D o w N j o y O C 4 w O D U x M z U y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P C 9 J d G V t U G F 0 a D 4 8 L 0 l 0 Z W 1 M b 2 N h d G l v b j 4 8 U 3 R h Y m x l R W 5 0 c m l l c z 4 8 R W 5 0 c n k g V H l w Z T 0 i U X V l c n l J R C I g V m F s d W U 9 I n M w M T g z N T c 1 Y y 0 z N z Y 3 L T R i N z k t Y T c z M S 0 2 M m Z j Z G U z M W Q 3 Y T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D d X N 0 b 2 1 l c i 9 D a G F u Z 2 V k I F R 5 c G U u e 2 N 1 c 3 R v b W V y X 2 N v Z G U s M H 0 m c X V v d D s s J n F 1 b 3 Q 7 U 2 V j d G l v b j E v Z G l t X 0 N 1 c 3 R v b W V y L 1 J l c G x h Y 2 V k I E F 0 b G l x I H R v I E F 0 b G l R I G l u I E N 1 c 3 R v b W V y L n t j d X N 0 b 2 1 l c i w x f S Z x d W 9 0 O y w m c X V v d D t T Z W N 0 a W 9 u M S 9 k a W 1 f Q 3 V z d G 9 t Z X I v Q 2 h h b m d l Z C B U e X B l L n t t Y X J r Z X Q s M n 0 m c X V v d D s s J n F 1 b 3 Q 7 U 2 V j d G l v b j E v Z G l t X 0 N 1 c 3 R v b W V y L 0 N o Y W 5 n Z W Q g V H l w Z S 5 7 c G x h d G Z v c m 0 s M 3 0 m c X V v d D s s J n F 1 b 3 Q 7 U 2 V j d G l v b j E v Z G l t X 0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Q 3 V z d G 9 t Z X I v Q 2 h h b m d l Z C B U e X B l L n t j d X N 0 b 2 1 l c l 9 j b 2 R l L D B 9 J n F 1 b 3 Q 7 L C Z x d W 9 0 O 1 N l Y 3 R p b 2 4 x L 2 R p b V 9 D d X N 0 b 2 1 l c i 9 S Z X B s Y W N l Z C B B d G x p c S B 0 b y B B d G x p U S B p b i B D d X N 0 b 2 1 l c i 5 7 Y 3 V z d G 9 t Z X I s M X 0 m c X V v d D s s J n F 1 b 3 Q 7 U 2 V j d G l v b j E v Z G l t X 0 N 1 c 3 R v b W V y L 0 N o Y W 5 n Z W Q g V H l w Z S 5 7 b W F y a 2 V 0 L D J 9 J n F 1 b 3 Q 7 L C Z x d W 9 0 O 1 N l Y 3 R p b 2 4 x L 2 R p b V 9 D d X N 0 b 2 1 l c i 9 D a G F u Z 2 V k I F R 5 c G U u e 3 B s Y X R m b 3 J t L D N 9 J n F 1 b 3 Q 7 L C Z x d W 9 0 O 1 N l Y 3 R p b 2 4 x L 2 R p b V 9 D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1 L T A 4 L T E 0 V D E 4 O j A 2 O j U 1 L j Q z M z E 4 O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Q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J m F t c D s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Q y U z Q S U 1 Q 0 R B J T I w M i U y M D A l N U N B d G x p c V 9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Q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T W F y a 2 V 0 P C 9 J d G V t U G F 0 a D 4 8 L 0 l 0 Z W 1 M b 2 N h d G l v b j 4 8 U 3 R h Y m x l R W 5 0 c m l l c z 4 8 R W 5 0 c n k g V H l w Z T 0 i U X V l c n l J R C I g V m F s d W U 9 I n M w M j E w O D I 1 M C 1 m Z m Q 5 L T Q 4 Y j c t Y T Y 0 Y S 0 z Y T k 3 Y j h k M m U 0 M m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N Y X J r Z X Q v Q 2 h h b m d l Z C B U e X B l M S 5 7 b W F y a 2 V 0 L D B 9 J n F 1 b 3 Q 7 L C Z x d W 9 0 O 1 N l Y 3 R p b 2 4 x L 2 R p b V 9 N Y X J r Z X Q v U m V w b G F j Z S B u Y W 4 g d 2 l 0 a C B O Q S B p b i B T d W J f W m 9 u Z S 5 7 c 3 V i X 3 p v b m U s M X 0 m c X V v d D s s J n F 1 b 3 Q 7 U 2 V j d G l v b j E v Z G l t X 0 1 h c m t l d C 9 S Z X B s Y W N l Z C B u Y W 4 g d 2 l 0 a C B O Q S B p b i B S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T W F y a 2 V 0 L 0 N o Y W 5 n Z W Q g V H l w Z T E u e 2 1 h c m t l d C w w f S Z x d W 9 0 O y w m c X V v d D t T Z W N 0 a W 9 u M S 9 k a W 1 f T W F y a 2 V 0 L 1 J l c G x h Y 2 U g b m F u I H d p d G g g T k E g a W 4 g U 3 V i X 1 p v b m U u e 3 N 1 Y l 9 6 b 2 5 l L D F 9 J n F 1 b 3 Q 7 L C Z x d W 9 0 O 1 N l Y 3 R p b 2 4 x L 2 R p b V 9 N Y X J r Z X Q v U m V w b G F j Z W Q g b m F u I H d p d G g g T k E g a W 4 g U m V n a W 9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g t M T R U M T g 6 M D c 6 M T Y u N j g x N D c 0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0 1 h c m t l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A m Y W 1 w O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0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T W F y a 2 V 0 L 0 M l M 0 E l N U N E Q S U y M D I l M j A w J T V D Q X R s a X F f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N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T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N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8 L 0 l 0 Z W 1 Q Y X R o P j w v S X R l b U x v Y 2 F 0 a W 9 u P j x T d G F i b G V F b n R y a W V z P j x F b n R y e S B U e X B l P S J R d W V y e U l E I i B W Y W x 1 Z T 0 i c 2 E 3 N j V j Z W R j L T h k Y z Y t N G N l Z C 0 5 Z T M z L W R i M D E y O D c 3 M W Q 2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1 B y b 2 R 1 Y 3 Q v Q 2 h h b m d l Z C B U e X B l M S 5 7 c H J v Z H V j d F 9 j b 2 R l L D B 9 J n F 1 b 3 Q 7 L C Z x d W 9 0 O 1 N l Y 3 R p b 2 4 x L 2 R p b V 9 Q c m 9 k d W N 0 L 0 N o Y W 5 n Z W Q g V H l w Z T E u e 2 R p d m l z a W 9 u L D F 9 J n F 1 b 3 Q 7 L C Z x d W 9 0 O 1 N l Y 3 R p b 2 4 x L 2 R p b V 9 Q c m 9 k d W N 0 L 0 N o Y W 5 n Z W Q g V H l w Z T E u e 3 N l Z 2 1 l b n Q s M n 0 m c X V v d D s s J n F 1 b 3 Q 7 U 2 V j d G l v b j E v Z G l t X 1 B y b 2 R 1 Y 3 Q v Q 2 h h b m d l Z C B U e X B l M S 5 7 Y 2 F 0 Z W d v c n k s M 3 0 m c X V v d D s s J n F 1 b 3 Q 7 U 2 V j d G l v b j E v Z G l t X 1 B y b 2 R 1 Y 3 Q v Q 2 h h b m d l Z C B U e X B l M S 5 7 c H J v Z H V j d C w 0 f S Z x d W 9 0 O y w m c X V v d D t T Z W N 0 a W 9 u M S 9 k a W 1 f U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Q c m 9 k d W N 0 L 0 N o Y W 5 n Z W Q g V H l w Z T E u e 3 B y b 2 R 1 Y 3 R f Y 2 9 k Z S w w f S Z x d W 9 0 O y w m c X V v d D t T Z W N 0 a W 9 u M S 9 k a W 1 f U H J v Z H V j d C 9 D a G F u Z 2 V k I F R 5 c G U x L n t k a X Z p c 2 l v b i w x f S Z x d W 9 0 O y w m c X V v d D t T Z W N 0 a W 9 u M S 9 k a W 1 f U H J v Z H V j d C 9 D a G F u Z 2 V k I F R 5 c G U x L n t z Z W d t Z W 5 0 L D J 9 J n F 1 b 3 Q 7 L C Z x d W 9 0 O 1 N l Y 3 R p b 2 4 x L 2 R p b V 9 Q c m 9 k d W N 0 L 0 N o Y W 5 n Z W Q g V H l w Z T E u e 2 N h d G V n b 3 J 5 L D N 9 J n F 1 b 3 Q 7 L C Z x d W 9 0 O 1 N l Y 3 R p b 2 4 x L 2 R p b V 9 Q c m 9 k d W N 0 L 0 N o Y W 5 n Z W Q g V H l w Z T E u e 3 B y b 2 R 1 Y 3 Q s N H 0 m c X V v d D s s J n F 1 b 3 Q 7 U 2 V j d G l v b j E v Z G l t X 1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O C 0 x N F Q x O D o w N z o z M i 4 3 M T U x M z I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J l Y 2 9 2 Z X J 5 V G F y Z 2 V 0 U 2 h l Z X Q i I F Z h b H V l P S J z Z G l t X 1 B y b 2 R 1 Y 3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J m F t c D s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Q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0 M l M 0 E l N U N E Q S U y M D I l M j A w J T V D Q X R s a X F f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Q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1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X 0 1 v b n R o b H k 8 L 0 l 0 Z W 1 Q Y X R o P j w v S X R l b U x v Y 2 F 0 a W 9 u P j x T d G F i b G V F b n R y a W V z P j x F b n R y e S B U e X B l P S J R d W V y e U l E I i B W Y W x 1 Z T 0 i c 2 E x N W U y Z m V m L T A 2 Z T A t N G U 4 M i 0 4 Z j g 4 L W F j Y 2 N h N T I 2 N 2 M 3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E 2 V D A 1 O j I y O j E 2 L j M 5 M j k x M j J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Y 2 9 2 Z X J 5 V G F y Z 2 V 0 U 2 h l Z X Q i I F Z h b H V l P S J z R m F j d F 9 T Y W x l c 1 9 N b 2 5 0 a G x 5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b m N l I C Z h b X A 7 I F R h c m d l d C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F j d F 9 T Y W x l c 1 9 N b 2 5 0 a G x 5 L 0 N o Y W 5 n Z W Q g V H l w Z S 5 7 Z G F 0 Z S w w f S Z x d W 9 0 O y w m c X V v d D t T Z W N 0 a W 9 u M S 9 G Y W N 0 X 1 N h b G V z X 0 1 v b n R o b H k v Q 2 h h b m d l Z C B U e X B l L n t w c m 9 k d W N 0 X 2 N v Z G U s M X 0 m c X V v d D s s J n F 1 b 3 Q 7 U 2 V j d G l v b j E v R m F j d F 9 T Y W x l c 1 9 N b 2 5 0 a G x 5 L 0 N o Y W 5 n Z W Q g V H l w Z S 5 7 Y 3 V z d G 9 t Z X J f Y 2 9 k Z S w y f S Z x d W 9 0 O y w m c X V v d D t T Z W N 0 a W 9 u M S 9 G Y W N 0 X 1 N h b G V z X 0 1 v b n R o b H k v Q 2 F s Y 3 V s Y X R l Z C B B Y n N v b H V 0 Z S B W Y W x 1 Z S 5 7 U X R 5 L D N 9 J n F 1 b 3 Q 7 L C Z x d W 9 0 O 1 N l Y 3 R p b 2 4 x L 0 Z h Y 3 R f U 2 F s Z X N f T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R m F j d F 9 T Y W x l c 1 9 N b 2 5 0 a G x 5 L 0 N o Y W 5 n Z W Q g V H l w Z S 5 7 Z G F 0 Z S w w f S Z x d W 9 0 O y w m c X V v d D t T Z W N 0 a W 9 u M S 9 G Y W N 0 X 1 N h b G V z X 0 1 v b n R o b H k v Q 2 h h b m d l Z C B U e X B l L n t w c m 9 k d W N 0 X 2 N v Z G U s M X 0 m c X V v d D s s J n F 1 b 3 Q 7 U 2 V j d G l v b j E v R m F j d F 9 T Y W x l c 1 9 N b 2 5 0 a G x 5 L 0 N o Y W 5 n Z W Q g V H l w Z S 5 7 Y 3 V z d G 9 t Z X J f Y 2 9 k Z S w y f S Z x d W 9 0 O y w m c X V v d D t T Z W N 0 a W 9 u M S 9 G Y W N 0 X 1 N h b G V z X 0 1 v b n R o b H k v Q 2 F s Y 3 V s Y X R l Z C B B Y n N v b H V 0 Z S B W Y W x 1 Z S 5 7 U X R 5 L D N 9 J n F 1 b 3 Q 7 L C Z x d W 9 0 O 1 N l Y 3 R p b 2 4 x L 0 Z h Y 3 R f U 2 F s Z X N f T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h Y 3 R f U 2 F s Z X N f T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X 0 1 v b n R o b H k v Q y U z Q S U 1 Q 0 R B J T I w M i U y M D A l N U N B d G x p c V 9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f T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f T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X 0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U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T W F y a 2 V 0 L 1 J l c G x h Y 2 U l M j B u Y W 4 l M j B 3 a X R o J T I w T k E l M j B p b i U y M F N 1 Y l 9 a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1 h c m t l d C 9 S Z X B s Y W N l Z C U y M G 5 h b i U y M H d p d G g l M j B O Q S U y M G l u J T I w U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0 N 1 c 3 R v b W V y L 1 J l c G x h Y 2 V k J T I w Q W x 0 a V E l M j B 0 b y U y M E F 0 b G l R J T I w a W 4 l M j B D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D d X N 0 b 2 1 l c i 9 S Z X B s Y W N l Z C U y M E F 0 b G l x J T I w d G 8 l M j B B d G x p U S U y M G l u J T I w Q 3 V z d G 9 t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X 0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Q 4 O T U 5 Z G J k L T h l N z I t N G N j Y y 0 5 Z j I 4 L W E 2 Z T Y w Y z c 4 Z m E z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x L n t G a X N j Y W x f e W V h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0 Z p c 2 N h b F 9 5 Z W F y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0 Z p c 2 N h b F 9 5 Z W F y J n F 1 b 3 Q 7 X S I g L z 4 8 R W 5 0 c n k g V H l w Z T 0 i R m l s b E N v b H V t b l R 5 c G V z I i B W Y W x 1 Z T 0 i c 0 N R a 0 c i I C 8 + P E V u d H J 5 I F R 5 c G U 9 I k Z p b G x M Y X N 0 V X B k Y X R l Z C I g V m F s d W U 9 I m Q y M D I 1 L T A 4 L T E 2 V D A 3 O j A z O j U y L j Y 4 M z U w M T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J m F t c D s g V G F y Z 2 V 0 I V B p d m 9 0 V G F i b G U x I i A v P j x F b n R y e S B U e X B l P S J G a W x s Z W R D b 2 1 w b G V 0 Z V J l c 3 V s d F R v V 2 9 y a 3 N o Z W V 0 I i B W Y W x 1 Z T 0 i b D A i I C 8 + P E V u d H J 5 I F R 5 c G U 9 I l J l Y 2 9 2 Z X J 5 V G F y Z 2 V 0 U 2 h l Z X Q i I F Z h b H V l P S J z Z G l t X 2 R h d G U g K D I p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Z j I w Y T I 0 Z j Q t N G J m M i 0 0 N m Q 4 L T k 5 O D U t N j c z Z j d k N G Q 4 M W Q 5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U t M D g t M T Z U M T Y 6 N D E 6 M j E u N z M 3 N j M y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Q a X Z v d E 9 i a m V j d E 5 h b W U i I F Z h b H V l P S J z V G 9 w I E 4 g c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h y j 6 r 8 Z W q k i C n 0 T + g 3 I 6 I w A A A A A C A A A A A A A Q Z g A A A A E A A C A A A A C i a d d 8 V P 7 m N P y c E I 8 v D 4 e b v h D J B B X 6 4 a L Z F s y r G 7 + U s Q A A A A A O g A A A A A I A A C A A A A C g p M B j A W X O T B L T 4 g w 7 q D K n G 1 H C e 7 1 f f k D K e s Z 5 D 0 U i i 1 A A A A B s G Z v y 4 i E 9 5 U E G t U 2 1 + e x u o p F G L u / o M j y y 7 + l 7 C 5 S + y i B w V d U Z y V Z h Z 7 t V E M A Z l o X m t X 8 8 L k D p 6 U 1 + o Q O i X D I N 6 F E G a e M y a u P V H h 1 v 0 z D o v k A A A A A 1 6 o m E A P G S i k s s L D m g G U 3 6 L h Z 7 3 s b Y t t O 8 l n S s / y 2 k Y t + 2 6 c 5 8 a a n F a L x y Q E x E x Y i Y / 3 2 Y Q K g y W k Y I u q s Q K j 0 Y < / D a t a M a s h u p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 1 7 2 < / H e i g h t > < I s E x p a n d e d > t r u e < / I s E x p a n d e d > < L a y e d O u t > t r u e < / L a y e d O u t > < L e f t > 1 9 2 . 0 9 6 1 8 9 4 3 2 3 3 4 3 1 < / L e f t > < T a b I n d e x > 3 < / T a b I n d e x > < T o p > 1 5 0 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 1 4 2 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 8 1 7 . 9 0 3 8 1 0 5 6 7 6 6 5 9 1 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 3 1 5 < / H e i g h t > < I s E x p a n d e d > t r u e < / I s E x p a n d e d > < L a y e d O u t > t r u e < / L a y e d O u t > < L e f t > 4 8 6 . 8 0 7 6 2 1 1 3 5 3 3 1 6 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 8 0 8 . 9 0 3 8 1 0 5 6 7 6 6 5 9 1 < / L e f t > < T a b I n d e x > 5 < / T a b I n d e x > < T o p > 3 3 3 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 2 8 5 . 9 0 3 8 1 0 5 6 7 6 6 5 9 1 < / L e f t > < T a b I n d e x > 4 < / T a b I n d e x > < T o p > 3 7 3 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 ( 2 9 2 . 0 9 6 1 8 9 , 1 3 4 ) .   E n d   p o i n t   2 :   ( 2 1 6 , 7 1 ) 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 2 9 2 . 0 9 6 1 8 9 < / b : _ x > < b : _ y > 1 3 4 < / b : _ y > < / b : P o i n t > < b : P o i n t > < b : _ x > 2 9 2 . 0 9 6 1 8 9 < / b : _ x > < b : _ y > 7 3 < / b : _ y > < / b : P o i n t > < b : P o i n t > < b : _ x > 2 9 0 . 0 9 6 1 8 9 < / b : _ x > < b : _ y > 7 1 < / b : _ y > < / b : P o i n t > < b : P o i n t > < b : _ x > 2 1 6 . 0 0 0 0 0 0 0 0 0 0 0 0 1 4 < / b : _ x > < b : _ y >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 2 8 4 . 0 9 6 1 8 9 < / b : _ x > < b : _ y > 1 3 4 < / b : _ y > < / L a b e l L o c a t i o n > < L o c a t i o n   x m l n s : b = " h t t p : / / s c h e m a s . d a t a c o n t r a c t . o r g / 2 0 0 4 / 0 7 / S y s t e m . W i n d o w s " > < b : _ x > 2 9 2 . 0 9 6 1 8 9 < / b : _ x > < b : _ y > 1 5 0 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 2 0 0 . 0 0 0 0 0 0 0 0 0 0 0 0 1 4 < / b : _ x > < b : _ y > 6 3 < / b : _ y > < / L a b e l L o c a t i o n > < L o c a t i o n   x m l n s : b = " h t t p : / / s c h e m a s . d a t a c o n t r a c t . o r g / 2 0 0 4 / 0 7 / S y s t e m . W i n d o w s " > < b : _ x > 2 0 0 . 0 0 0 0 0 0 0 0 0 0 0 0 1 4 < / b : _ x > < b : _ y >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 2 9 2 . 0 9 6 1 8 9 < / b : _ x > < b : _ y > 1 3 4 < / b : _ y > < / b : P o i n t > < b : P o i n t > < b : _ x > 2 9 2 . 0 9 6 1 8 9 < / b : _ x > < b : _ y > 7 3 < / b : _ y > < / b : P o i n t > < b : P o i n t > < b : _ x > 2 9 0 . 0 9 6 1 8 9 < / b : _ x > < b : _ y > 7 1 < / b : _ y > < / b : P o i n t > < b : P o i n t > < b : _ x > 2 1 6 . 0 0 0 0 0 0 0 0 0 0 0 0 1 4 < / b : _ x > < b : _ y >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 ( 4 7 0 . 8 0 7 6 2 1 1 3 5 3 3 2 , 1 5 7 . 5 ) .   E n d   p o i n t   2 :   ( 4 0 8 . 0 9 6 1 8 9 4 3 2 3 3 4 , 2 3 6 ) 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 4 7 0 . 8 0 7 6 2 1 1 3 5 3 3 1 6 < / b : _ x > < b : _ y > 1 5 7 . 5 < / b : _ y > < / b : P o i n t > < b : P o i n t > < b : _ x > 4 4 1 . 4 5 1 9 0 5 < / b : _ x > < b : _ y > 1 5 7 . 5 < / b : _ y > < / b : P o i n t > < b : P o i n t > < b : _ x > 4 3 9 . 4 5 1 9 0 5 < / b : _ x > < b : _ y > 1 5 9 . 5 < / b : _ y > < / b : P o i n t > < b : P o i n t > < b : _ x > 4 3 9 . 4 5 1 9 0 5 < / b : _ x > < b : _ y > 2 3 4 < / b : _ y > < / b : P o i n t > < b : P o i n t > < b : _ x > 4 3 7 . 4 5 1 9 0 5 < / b : _ x > < b : _ y > 2 3 6 < / b : _ y > < / b : P o i n t > < b : P o i n t > < b : _ x > 4 0 8 . 0 9 6 1 8 9 4 3 2 3 3 4 3 7 < / b : _ x > < b : _ y > 2 3 6 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 4 7 0 . 8 0 7 6 2 1 1 3 5 3 3 1 6 < / b : _ x > < b : _ y > 1 4 9 . 5 < / b : _ y > < / L a b e l L o c a t i o n > < L o c a t i o n   x m l n s : b = " h t t p : / / s c h e m a s . d a t a c o n t r a c t . o r g / 2 0 0 4 / 0 7 / S y s t e m . W i n d o w s " > < b : _ x > 4 8 6 . 8 0 7 6 2 1 1 3 5 3 3 1 6 < / b : _ x > < b : _ y > 1 5 7 . 5 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 3 9 2 . 0 9 6 1 8 9 4 3 2 3 3 4 3 7 < / b : _ x > < b : _ y > 2 2 8 < / b : _ y > < / L a b e l L o c a t i o n > < L o c a t i o n   x m l n s : b = " h t t p : / / s c h e m a s . d a t a c o n t r a c t . o r g / 2 0 0 4 / 0 7 / S y s t e m . W i n d o w s " > < b : _ x > 3 9 2 . 0 9 6 1 8 9 4 3 2 3 3 4 3 7 < / b : _ x > < b : _ y > 2 3 6 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 4 7 0 . 8 0 7 6 2 1 1 3 5 3 3 1 6 < / b : _ x > < b : _ y > 1 5 7 . 5 < / b : _ y > < / b : P o i n t > < b : P o i n t > < b : _ x > 4 4 1 . 4 5 1 9 0 5 < / b : _ x > < b : _ y > 1 5 7 . 5 < / b : _ y > < / b : P o i n t > < b : P o i n t > < b : _ x > 4 3 9 . 4 5 1 9 0 5 < / b : _ x > < b : _ y > 1 5 9 . 5 < / b : _ y > < / b : P o i n t > < b : P o i n t > < b : _ x > 4 3 9 . 4 5 1 9 0 5 < / b : _ x > < b : _ y > 2 3 4 < / b : _ y > < / b : P o i n t > < b : P o i n t > < b : _ x > 4 3 7 . 4 5 1 9 0 5 < / b : _ x > < b : _ y > 2 3 6 < / b : _ y > < / b : P o i n t > < b : P o i n t > < b : _ x > 4 0 8 . 0 9 6 1 8 9 4 3 2 3 3 4 3 7 < / b : _ x > < b : _ y > 2 3 6 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 ( 7 0 2 . 8 0 7 6 2 1 1 3 5 3 3 2 , 1 5 7 . 5 ) .   E n d   p o i n t   2 :   ( 8 0 1 . 9 0 3 8 1 0 5 6 7 6 6 6 , 9 5 ) 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 7 0 2 . 8 0 7 6 2 1 1 3 5 3 3 1 6 < / b : _ x > < b : _ y > 1 5 7 . 5 < / b : _ y > < / b : P o i n t > < b : P o i n t > < b : _ x > 7 5 0 . 3 5 5 7 1 6 < / b : _ x > < b : _ y > 1 5 7 . 5 < / b : _ y > < / b : P o i n t > < b : P o i n t > < b : _ x > 7 5 2 . 3 5 5 7 1 6 < / b : _ x > < b : _ y > 1 5 5 . 5 < / b : _ y > < / b : P o i n t > < b : P o i n t > < b : _ x > 7 5 2 . 3 5 5 7 1 6 < / b : _ x > < b : _ y > 9 7 < / b : _ y > < / b : P o i n t > < b : P o i n t > < b : _ x > 7 5 4 . 3 5 5 7 1 6 < / b : _ x > < b : _ y > 9 5 < / b : _ y > < / b : P o i n t > < b : P o i n t > < b : _ x > 8 0 1 . 9 0 3 8 1 0 5 6 7 6 6 5 9 1 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 6 8 6 . 8 0 7 6 2 1 1 3 5 3 3 1 6 < / b : _ x > < b : _ y > 1 4 9 . 5 < / b : _ y > < / L a b e l L o c a t i o n > < L o c a t i o n   x m l n s : b = " h t t p : / / s c h e m a s . d a t a c o n t r a c t . o r g / 2 0 0 4 / 0 7 / S y s t e m . W i n d o w s " > < b : _ x > 6 8 6 . 8 0 7 6 2 1 1 3 5 3 3 1 6 < / b : _ x > < b : _ y > 1 5 7 . 5 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 8 0 1 . 9 0 3 8 1 0 5 6 7 6 6 5 9 1 < / b : _ x > < b : _ y > 8 7 < / b : _ y > < / L a b e l L o c a t i o n > < L o c a t i o n   x m l n s : b = " h t t p : / / s c h e m a s . d a t a c o n t r a c t . o r g / 2 0 0 4 / 0 7 / S y s t e m . W i n d o w s " > < b : _ x > 8 1 7 . 9 0 3 8 1 0 5 6 7 6 6 5 9 1 < / b : _ x > < b : _ y >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 7 0 2 . 8 0 7 6 2 1 1 3 5 3 3 1 6 < / b : _ x > < b : _ y > 1 5 7 . 5 < / b : _ y > < / b : P o i n t > < b : P o i n t > < b : _ x > 7 5 0 . 3 5 5 7 1 6 < / b : _ x > < b : _ y > 1 5 7 . 5 < / b : _ y > < / b : P o i n t > < b : P o i n t > < b : _ x > 7 5 2 . 3 5 5 7 1 6 < / b : _ x > < b : _ y > 1 5 5 . 5 < / b : _ y > < / b : P o i n t > < b : P o i n t > < b : _ x > 7 5 2 . 3 5 5 7 1 6 < / b : _ x > < b : _ y > 9 7 < / b : _ y > < / b : P o i n t > < b : P o i n t > < b : _ x > 7 5 4 . 3 5 5 7 1 6 < / b : _ x > < b : _ y > 9 5 < / b : _ y > < / b : P o i n t > < b : P o i n t > < b : _ x > 8 0 1 . 9 0 3 8 1 0 5 6 7 6 6 5 9 1 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 ( 5 8 6 . 8 0 7 6 2 1 , 3 3 1 ) .   E n d   p o i n t   2 :   ( 7 9 2 . 9 0 3 8 1 0 5 6 7 6 6 6 , 3 9 8 ) 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 5 8 6 . 8 0 7 6 2 1 < / b : _ x > < b : _ y > 3 3 1 < / b : _ y > < / b : P o i n t > < b : P o i n t > < b : _ x > 5 8 6 . 8 0 7 6 2 1 < / b : _ x > < b : _ y > 3 9 6 < / b : _ y > < / b : P o i n t > < b : P o i n t > < b : _ x > 5 8 8 . 8 0 7 6 2 1 < / b : _ x > < b : _ y > 3 9 8 < / b : _ y > < / b : P o i n t > < b : P o i n t > < b : _ x > 7 9 2 . 9 0 3 8 1 0 5 6 7 6 6 5 8 < / b : _ x > < b : _ y > 3 9 8 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 5 7 8 . 8 0 7 6 2 1 < / b : _ x > < b : _ y > 3 1 5 < / b : _ y > < / L a b e l L o c a t i o n > < L o c a t i o n   x m l n s : b = " h t t p : / / s c h e m a s . d a t a c o n t r a c t . o r g / 2 0 0 4 / 0 7 / S y s t e m . W i n d o w s " > < b : _ x > 5 8 6 . 8 0 7 6 2 1 < / b : _ x > < b : _ y > 3 1 5 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 7 9 2 . 9 0 3 8 1 0 5 6 7 6 6 5 8 < / b : _ x > < b : _ y > 3 9 0 < / b : _ y > < / L a b e l L o c a t i o n > < L o c a t i o n   x m l n s : b = " h t t p : / / s c h e m a s . d a t a c o n t r a c t . o r g / 2 0 0 4 / 0 7 / S y s t e m . W i n d o w s " > < b : _ x > 8 0 8 . 9 0 3 8 1 0 5 6 7 6 6 5 8 < / b : _ x > < b : _ y > 3 9 8 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 5 8 6 . 8 0 7 6 2 1 < / b : _ x > < b : _ y > 3 3 1 < / b : _ y > < / b : P o i n t > < b : P o i n t > < b : _ x > 5 8 6 . 8 0 7 6 2 1 < / b : _ x > < b : _ y > 3 9 6 < / b : _ y > < / b : P o i n t > < b : P o i n t > < b : _ x > 5 8 8 . 8 0 7 6 2 1 < / b : _ x > < b : _ y > 3 9 8 < / b : _ y > < / b : P o i n t > < b : P o i n t > < b : _ x > 7 9 2 . 9 0 3 8 1 0 5 6 7 6 6 5 8 < / b : _ x > < b : _ y > 3 9 8 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 ( 2 6 9 . 9 0 3 8 1 0 5 6 7 6 6 6 , 4 4 8 ) .   E n d   p o i n t   2 :   ( 1 0 0 , 1 5 8 ) 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 2 6 9 . 9 0 3 8 1 0 5 6 7 6 6 5 9 7 < / b : _ x > < b : _ y > 4 4 8 . 0 0 0 0 0 0 0 0 0 0 0 0 0 6 < / b : _ y > < / b : P o i n t > < b : P o i n t > < b : _ x > 1 0 2 < / b : _ x > < b : _ y > 4 4 8 < / b : _ y > < / b : P o i n t > < b : P o i n t > < b : _ x > 1 0 0 < / b : _ x > < b : _ y > 4 4 6 < / b : _ y > < / b : P o i n t > < b : P o i n t > < b : _ x > 1 0 0 < / b : _ x > < b : _ y > 1 5 8 . 0 0 0 0 0 0 0 0 0 0 0 0 0 6 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 2 6 9 . 9 0 3 8 1 0 5 6 7 6 6 5 9 7 < / b : _ x > < b : _ y > 4 4 0 . 0 0 0 0 0 0 0 0 0 0 0 0 0 6 < / b : _ y > < / L a b e l L o c a t i o n > < L o c a t i o n   x m l n s : b = " h t t p : / / s c h e m a s . d a t a c o n t r a c t . o r g / 2 0 0 4 / 0 7 / S y s t e m . W i n d o w s " > < b : _ x > 2 8 5 . 9 0 3 8 1 0 5 6 7 6 6 5 9 1 < / b : _ x > < b : _ y > 4 4 8 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 1 4 2 . 0 0 0 0 0 0 0 0 0 0 0 0 0 6 < / b : _ y > < / L a b e l L o c a t i o n > < L o c a t i o n   x m l n s : b = " h t t p : / / s c h e m a s . d a t a c o n t r a c t . o r g / 2 0 0 4 / 0 7 / S y s t e m . W i n d o w s " > < b : _ x > 1 0 0 < / b : _ x > < b : _ y > 1 4 2 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 2 6 9 . 9 0 3 8 1 0 5 6 7 6 6 5 9 7 < / b : _ x > < b : _ y > 4 4 8 . 0 0 0 0 0 0 0 0 0 0 0 0 0 6 < / b : _ y > < / b : P o i n t > < b : P o i n t > < b : _ x > 1 0 2 < / b : _ x > < b : _ y > 4 4 8 < / b : _ y > < / b : P o i n t > < b : P o i n t > < b : _ x > 1 0 0 < / b : _ x > < b : _ y > 4 4 6 < / b : _ y > < / b : P o i n t > < b : P o i n t > < b : _ x > 1 0 0 < / b : _ x > < b : _ y > 1 5 8 . 0 0 0 0 0 0 0 0 0 0 0 0 0 6 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 ( 5 0 1 . 9 0 3 8 1 0 5 6 7 6 6 6 , 4 4 8 ) .   E n d   p o i n t   2 :   ( 7 9 2 . 9 0 3 8 1 0 5 6 7 6 6 6 , 4 1 8 ) 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 5 0 1 . 9 0 3 8 1 0 5 6 7 6 6 5 9 1 < / b : _ x > < b : _ y > 4 4 8 < / b : _ y > < / b : P o i n t > < b : P o i n t > < b : _ x > 6 4 5 . 4 0 3 8 1 1 < / b : _ x > < b : _ y > 4 4 8 < / b : _ y > < / b : P o i n t > < b : P o i n t > < b : _ x > 6 4 7 . 4 0 3 8 1 1 < / b : _ x > < b : _ y > 4 4 6 < / b : _ y > < / b : P o i n t > < b : P o i n t > < b : _ x > 6 4 7 . 4 0 3 8 1 1 < / b : _ x > < b : _ y > 4 2 0 < / b : _ y > < / b : P o i n t > < b : P o i n t > < b : _ x > 6 4 9 . 4 0 3 8 1 1 < / b : _ x > < b : _ y > 4 1 8 < / b : _ y > < / b : P o i n t > < b : P o i n t > < b : _ x > 7 9 2 . 9 0 3 8 1 0 5 6 7 6 6 5 9 1 < / b : _ x > < b : _ y > 4 1 8 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 4 8 5 . 9 0 3 8 1 0 5 6 7 6 6 5 9 1 < / b : _ x > < b : _ y > 4 4 0 < / b : _ y > < / L a b e l L o c a t i o n > < L o c a t i o n   x m l n s : b = " h t t p : / / s c h e m a s . d a t a c o n t r a c t . o r g / 2 0 0 4 / 0 7 / S y s t e m . W i n d o w s " > < b : _ x > 4 8 5 . 9 0 3 8 1 0 5 6 7 6 6 5 9 1 < / b : _ x > < b : _ y > 4 4 8 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 7 9 2 . 9 0 3 8 1 0 5 6 7 6 6 5 9 1 < / b : _ x > < b : _ y > 4 1 0 < / b : _ y > < / L a b e l L o c a t i o n > < L o c a t i o n   x m l n s : b = " h t t p : / / s c h e m a s . d a t a c o n t r a c t . o r g / 2 0 0 4 / 0 7 / S y s t e m . W i n d o w s " > < b : _ x > 8 0 8 . 9 0 3 8 1 0 5 6 7 6 6 5 9 1 < / b : _ x > < b : _ y > 4 1 8 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 5 0 1 . 9 0 3 8 1 0 5 6 7 6 6 5 9 1 < / b : _ x > < b : _ y > 4 4 8 < / b : _ y > < / b : P o i n t > < b : P o i n t > < b : _ x > 6 4 5 . 4 0 3 8 1 1 < / b : _ x > < b : _ y > 4 4 8 < / b : _ y > < / b : P o i n t > < b : P o i n t > < b : _ x > 6 4 7 . 4 0 3 8 1 1 < / b : _ x > < b : _ y > 4 4 6 < / b : _ y > < / b : P o i n t > < b : P o i n t > < b : _ x > 6 4 7 . 4 0 3 8 1 1 < / b : _ x > < b : _ y > 4 2 0 < / b : _ y > < / b : P o i n t > < b : P o i n t > < b : _ x > 6 4 9 . 4 0 3 8 1 1 < / b : _ x > < b : _ y > 4 1 8 < / b : _ y > < / b : P o i n t > < b : P o i n t > < b : _ x > 7 9 2 . 9 0 3 8 1 0 5 6 7 6 6 5 9 1 < / b : _ x > < b : _ y > 4 1 8 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5 7 3 0 9 2 2 3 - 9 7 0 c - 4 b 0 6 - a 9 1 9 - 5 3 f 6 0 f 6 b c 5 e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9 9 2 a 6 f c 5 - a b b b - 4 d 7 6 - 8 d 1 5 - 4 0 9 7 5 9 e d f c 9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 2 0 2 1   v s   2 0 2 1 < / M e a s u r e N a m e > < D i s p l a y N a m e > 2 0 2 1   v s   2 0 2 1 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1 9 0 9 5 0 5 a - d 0 1 e - 4 a 8 8 - 8 2 a 5 - 9 9 6 8 6 0 5 9 7 4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 2 0 2 1 < / M e a s u r e N a m e > < D i s p l a y N a m e > 2 0 2 1   v s   2 0 2 1 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d i m _ P r o d u c t _ 9 1 a d 6 d e 7 - 8 8 6 3 - 4 e 1 c - a 2 6 e - 3 9 4 1 a 8 6 6 c 2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b 2 e c a 6 1 b - 7 0 5 c - 4 6 0 6 - 8 f b f - 9 9 5 4 6 2 e b b c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8 6 2 9 b e 7 a - 2 1 8 a - 4 a 6 3 - 9 0 d f - e 7 3 3 4 d a 5 2 9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6 2 9 b e 7 a - 2 1 8 a - 4 a 6 3 - 9 0 d f - e 7 3 3 4 d a 5 2 9 4 6 , d i m _ M a r k e t _ d 4 0 d 7 c 7 e - 8 e f 7 - 4 c e e - 9 a 2 b - 4 e 4 3 1 a 9 c f a a 5 , d i m _ P r o d u c t _ 9 1 a d 6 d e 7 - 8 8 6 3 - 4 e 1 c - a 2 6 e - 3 9 4 1 a 8 6 6 c 2 d 8 , F a c t _ S a l e s _ M o n t h l y _ 2 2 2 f 9 e 4 1 - d a 8 2 - 4 0 c 2 - 8 1 9 e - 0 5 6 c 6 e 1 9 e e b d , d i m _ d a t e _ 3 3 3 7 f 7 4 5 - b 8 2 d - 4 5 b 4 - 9 e 4 3 - 6 5 7 4 c a 7 c d a b 1 , n s _ t a r g e t s _ 2 0 2 1 _ e 7 e 2 5 6 2 9 - b 1 0 e - 4 4 1 0 - a 6 9 b - e c b 3 6 e c f 4 b 4 f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3 8 a 6 2 5 5 1 - 4 c 2 5 - 4 2 5 3 - 9 4 5 4 - 2 4 9 a e 9 e e 9 7 a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 2 0 2 1 < / M e a s u r e N a m e > < D i s p l a y N a m e > 2 0 2 1   v s   2 0 2 1 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b 0 e 7 7 8 9 9 - 4 3 f 5 - 4 c c 1 - 8 7 7 5 - 8 f b 8 f 9 3 8 5 6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 2 0 2 5 - 0 8 - 1 7 T 0 0 : 4 3 : 2 5 . 0 1 7 0 8 8 9 + 0 5 : 3 0 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C41D169E-390B-4A86-A7AD-8EFBCED2ED0F}">
  <ds:schemaRefs/>
</ds:datastoreItem>
</file>

<file path=customXml/itemProps10.xml><?xml version="1.0" encoding="utf-8"?>
<ds:datastoreItem xmlns:ds="http://schemas.openxmlformats.org/officeDocument/2006/customXml" ds:itemID="{8BB7D692-6E66-48F2-BEF5-164AA4B47854}">
  <ds:schemaRefs/>
</ds:datastoreItem>
</file>

<file path=customXml/itemProps11.xml><?xml version="1.0" encoding="utf-8"?>
<ds:datastoreItem xmlns:ds="http://schemas.openxmlformats.org/officeDocument/2006/customXml" ds:itemID="{56F9F969-8C25-4859-8517-C440D002DBE5}">
  <ds:schemaRefs/>
</ds:datastoreItem>
</file>

<file path=customXml/itemProps12.xml><?xml version="1.0" encoding="utf-8"?>
<ds:datastoreItem xmlns:ds="http://schemas.openxmlformats.org/officeDocument/2006/customXml" ds:itemID="{13780C0D-54E9-4CDC-8BB9-D8D47D2D4B34}">
  <ds:schemaRefs/>
</ds:datastoreItem>
</file>

<file path=customXml/itemProps13.xml><?xml version="1.0" encoding="utf-8"?>
<ds:datastoreItem xmlns:ds="http://schemas.openxmlformats.org/officeDocument/2006/customXml" ds:itemID="{527A4BD1-975D-4AF8-A19E-1BF7064BE034}">
  <ds:schemaRefs/>
</ds:datastoreItem>
</file>

<file path=customXml/itemProps14.xml><?xml version="1.0" encoding="utf-8"?>
<ds:datastoreItem xmlns:ds="http://schemas.openxmlformats.org/officeDocument/2006/customXml" ds:itemID="{74BB3C28-C358-4199-8FA4-E07EBDBB6347}">
  <ds:schemaRefs/>
</ds:datastoreItem>
</file>

<file path=customXml/itemProps15.xml><?xml version="1.0" encoding="utf-8"?>
<ds:datastoreItem xmlns:ds="http://schemas.openxmlformats.org/officeDocument/2006/customXml" ds:itemID="{503CF1B1-F2B5-4F33-BE95-03E3B9570681}">
  <ds:schemaRefs/>
</ds:datastoreItem>
</file>

<file path=customXml/itemProps16.xml><?xml version="1.0" encoding="utf-8"?>
<ds:datastoreItem xmlns:ds="http://schemas.openxmlformats.org/officeDocument/2006/customXml" ds:itemID="{3376B327-15A6-461D-803B-D9C2B4AD9F76}">
  <ds:schemaRefs/>
</ds:datastoreItem>
</file>

<file path=customXml/itemProps17.xml><?xml version="1.0" encoding="utf-8"?>
<ds:datastoreItem xmlns:ds="http://schemas.openxmlformats.org/officeDocument/2006/customXml" ds:itemID="{BD68B9C6-C53C-4273-8BD0-2491920B81D7}">
  <ds:schemaRefs/>
</ds:datastoreItem>
</file>

<file path=customXml/itemProps18.xml><?xml version="1.0" encoding="utf-8"?>
<ds:datastoreItem xmlns:ds="http://schemas.openxmlformats.org/officeDocument/2006/customXml" ds:itemID="{98F9A8EF-1DB4-450C-8B64-DFF7A0E130EC}">
  <ds:schemaRefs/>
</ds:datastoreItem>
</file>

<file path=customXml/itemProps19.xml><?xml version="1.0" encoding="utf-8"?>
<ds:datastoreItem xmlns:ds="http://schemas.openxmlformats.org/officeDocument/2006/customXml" ds:itemID="{58CAD982-17EA-47D3-8386-158CBC30EB3F}">
  <ds:schemaRefs/>
</ds:datastoreItem>
</file>

<file path=customXml/itemProps2.xml><?xml version="1.0" encoding="utf-8"?>
<ds:datastoreItem xmlns:ds="http://schemas.openxmlformats.org/officeDocument/2006/customXml" ds:itemID="{DC41A4AA-98C8-4255-B805-D1B68CE21963}">
  <ds:schemaRefs/>
</ds:datastoreItem>
</file>

<file path=customXml/itemProps20.xml><?xml version="1.0" encoding="utf-8"?>
<ds:datastoreItem xmlns:ds="http://schemas.openxmlformats.org/officeDocument/2006/customXml" ds:itemID="{A1008C56-33DC-408E-80E4-E269BB279D66}">
  <ds:schemaRefs/>
</ds:datastoreItem>
</file>

<file path=customXml/itemProps21.xml><?xml version="1.0" encoding="utf-8"?>
<ds:datastoreItem xmlns:ds="http://schemas.openxmlformats.org/officeDocument/2006/customXml" ds:itemID="{5DEB2045-FB7D-448E-968D-CBFF1FB49F41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44D2BD0A-9FE7-4FB7-AB79-D2A730146904}">
  <ds:schemaRefs/>
</ds:datastoreItem>
</file>

<file path=customXml/itemProps23.xml><?xml version="1.0" encoding="utf-8"?>
<ds:datastoreItem xmlns:ds="http://schemas.openxmlformats.org/officeDocument/2006/customXml" ds:itemID="{42B5B8DD-6D8C-4BED-8231-635E531F5799}">
  <ds:schemaRefs/>
</ds:datastoreItem>
</file>

<file path=customXml/itemProps24.xml><?xml version="1.0" encoding="utf-8"?>
<ds:datastoreItem xmlns:ds="http://schemas.openxmlformats.org/officeDocument/2006/customXml" ds:itemID="{50E494DE-64F5-4BD1-A6E6-2B24AEEECD0E}">
  <ds:schemaRefs/>
</ds:datastoreItem>
</file>

<file path=customXml/itemProps25.xml><?xml version="1.0" encoding="utf-8"?>
<ds:datastoreItem xmlns:ds="http://schemas.openxmlformats.org/officeDocument/2006/customXml" ds:itemID="{CB2B310A-4753-4D7E-9661-48BED5487309}">
  <ds:schemaRefs/>
</ds:datastoreItem>
</file>

<file path=customXml/itemProps26.xml><?xml version="1.0" encoding="utf-8"?>
<ds:datastoreItem xmlns:ds="http://schemas.openxmlformats.org/officeDocument/2006/customXml" ds:itemID="{6303477A-7BF4-4879-8338-594BE5F067C1}">
  <ds:schemaRefs/>
</ds:datastoreItem>
</file>

<file path=customXml/itemProps27.xml><?xml version="1.0" encoding="utf-8"?>
<ds:datastoreItem xmlns:ds="http://schemas.openxmlformats.org/officeDocument/2006/customXml" ds:itemID="{49B387A3-34C5-42F0-862D-DD391D34DE9F}">
  <ds:schemaRefs/>
</ds:datastoreItem>
</file>

<file path=customXml/itemProps28.xml><?xml version="1.0" encoding="utf-8"?>
<ds:datastoreItem xmlns:ds="http://schemas.openxmlformats.org/officeDocument/2006/customXml" ds:itemID="{625DE7D9-5700-4A8A-B81E-2D659BD216DA}">
  <ds:schemaRefs/>
</ds:datastoreItem>
</file>

<file path=customXml/itemProps29.xml><?xml version="1.0" encoding="utf-8"?>
<ds:datastoreItem xmlns:ds="http://schemas.openxmlformats.org/officeDocument/2006/customXml" ds:itemID="{1DAE9965-7C16-4A7B-94A5-7B123ED5DC31}">
  <ds:schemaRefs/>
</ds:datastoreItem>
</file>

<file path=customXml/itemProps3.xml><?xml version="1.0" encoding="utf-8"?>
<ds:datastoreItem xmlns:ds="http://schemas.openxmlformats.org/officeDocument/2006/customXml" ds:itemID="{39813169-DC4D-44C6-9C91-5F08AAF606D3}">
  <ds:schemaRefs/>
</ds:datastoreItem>
</file>

<file path=customXml/itemProps30.xml><?xml version="1.0" encoding="utf-8"?>
<ds:datastoreItem xmlns:ds="http://schemas.openxmlformats.org/officeDocument/2006/customXml" ds:itemID="{10876EFC-7AF0-4159-80B8-534E9CEAEB62}">
  <ds:schemaRefs/>
</ds:datastoreItem>
</file>

<file path=customXml/itemProps31.xml><?xml version="1.0" encoding="utf-8"?>
<ds:datastoreItem xmlns:ds="http://schemas.openxmlformats.org/officeDocument/2006/customXml" ds:itemID="{879EB435-3665-474A-9077-72E91826AE79}">
  <ds:schemaRefs/>
</ds:datastoreItem>
</file>

<file path=customXml/itemProps4.xml><?xml version="1.0" encoding="utf-8"?>
<ds:datastoreItem xmlns:ds="http://schemas.openxmlformats.org/officeDocument/2006/customXml" ds:itemID="{2082D534-0617-48A4-B11E-BE80C1CE89A0}">
  <ds:schemaRefs/>
</ds:datastoreItem>
</file>

<file path=customXml/itemProps5.xml><?xml version="1.0" encoding="utf-8"?>
<ds:datastoreItem xmlns:ds="http://schemas.openxmlformats.org/officeDocument/2006/customXml" ds:itemID="{45D5CA92-E52E-4F2F-9293-DF06C2D2B621}">
  <ds:schemaRefs/>
</ds:datastoreItem>
</file>

<file path=customXml/itemProps6.xml><?xml version="1.0" encoding="utf-8"?>
<ds:datastoreItem xmlns:ds="http://schemas.openxmlformats.org/officeDocument/2006/customXml" ds:itemID="{331AC8A3-691A-46C5-88E7-ECFC6CF223D8}">
  <ds:schemaRefs/>
</ds:datastoreItem>
</file>

<file path=customXml/itemProps7.xml><?xml version="1.0" encoding="utf-8"?>
<ds:datastoreItem xmlns:ds="http://schemas.openxmlformats.org/officeDocument/2006/customXml" ds:itemID="{647204BB-6A2B-4E27-B85F-67FF328EA339}">
  <ds:schemaRefs/>
</ds:datastoreItem>
</file>

<file path=customXml/itemProps8.xml><?xml version="1.0" encoding="utf-8"?>
<ds:datastoreItem xmlns:ds="http://schemas.openxmlformats.org/officeDocument/2006/customXml" ds:itemID="{A67F8707-C878-4743-BB64-11F673AAF32E}">
  <ds:schemaRefs/>
</ds:datastoreItem>
</file>

<file path=customXml/itemProps9.xml><?xml version="1.0" encoding="utf-8"?>
<ds:datastoreItem xmlns:ds="http://schemas.openxmlformats.org/officeDocument/2006/customXml" ds:itemID="{4E5214D2-A0D3-466C-9820-94AE320018C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Customer_Sales_Performance</vt:lpstr>
      <vt:lpstr>Market Performance &amp; Target</vt:lpstr>
      <vt:lpstr>Top N performance</vt:lpstr>
      <vt:lpstr>Division_R</vt:lpstr>
      <vt:lpstr>Quantity Top5</vt:lpstr>
      <vt:lpstr>Quantity Bottom5</vt:lpstr>
      <vt:lpstr>2021_product_begin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Ravi Maurya</dc:creator>
  <cp:lastModifiedBy>Ravi Maurya</cp:lastModifiedBy>
  <cp:lastPrinted>2025-08-16T18:42:56Z</cp:lastPrinted>
  <dcterms:created xsi:type="dcterms:W3CDTF">2015-06-05T18:17:20Z</dcterms:created>
  <dcterms:modified xsi:type="dcterms:W3CDTF">2025-10-05T02:41:23Z</dcterms:modified>
</cp:coreProperties>
</file>